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1"/>
  </bookViews>
  <sheets>
    <sheet name="6m wide" sheetId="1" r:id="rId1"/>
    <sheet name="4m wide" sheetId="2" r:id="rId2"/>
    <sheet name="Sheet2" sheetId="3" r:id="rId3"/>
    <sheet name="Sheet3" sheetId="4" r:id="rId4"/>
  </sheets>
  <definedNames/>
  <calcPr fullCalcOnLoad="1"/>
</workbook>
</file>

<file path=xl/comments1.xml><?xml version="1.0" encoding="utf-8"?>
<comments xmlns="http://schemas.openxmlformats.org/spreadsheetml/2006/main">
  <authors>
    <author>作者</author>
  </authors>
  <commentList>
    <comment ref="K4" authorId="0">
      <text>
        <r>
          <rPr>
            <b/>
            <sz val="9"/>
            <rFont val="宋体"/>
            <family val="0"/>
          </rPr>
          <t>2.35m width x 2.7m height x 12m length</t>
        </r>
      </text>
    </comment>
    <comment ref="I4" authorId="0">
      <text>
        <r>
          <rPr>
            <b/>
            <sz val="9"/>
            <rFont val="宋体"/>
            <family val="0"/>
          </rPr>
          <t>2.35m width x 2.35m height x 6m length</t>
        </r>
      </text>
    </comment>
  </commentList>
</comments>
</file>

<file path=xl/comments2.xml><?xml version="1.0" encoding="utf-8"?>
<comments xmlns="http://schemas.openxmlformats.org/spreadsheetml/2006/main">
  <authors>
    <author>作者</author>
  </authors>
  <commentList>
    <comment ref="K4" authorId="0">
      <text>
        <r>
          <rPr>
            <b/>
            <sz val="9"/>
            <rFont val="宋体"/>
            <family val="0"/>
          </rPr>
          <t>2.35m width x 2.7m height x 12m length</t>
        </r>
      </text>
    </comment>
    <comment ref="I4" authorId="0">
      <text>
        <r>
          <rPr>
            <b/>
            <sz val="9"/>
            <rFont val="宋体"/>
            <family val="0"/>
          </rPr>
          <t>2.35m width x 2.35m height x 6m length</t>
        </r>
      </text>
    </comment>
  </commentList>
</comments>
</file>

<file path=xl/sharedStrings.xml><?xml version="1.0" encoding="utf-8"?>
<sst xmlns="http://schemas.openxmlformats.org/spreadsheetml/2006/main" count="72" uniqueCount="68">
  <si>
    <t>Description of goods</t>
  </si>
  <si>
    <t>Width
(m)</t>
  </si>
  <si>
    <t>Length
(m)</t>
  </si>
  <si>
    <t>Loadability
(MT/40'HQ)</t>
  </si>
  <si>
    <t>Loadability
(MT/20'GP)</t>
  </si>
  <si>
    <t>mass per unit 
(g/m2)</t>
  </si>
  <si>
    <t>Products</t>
  </si>
  <si>
    <t>Quantity
(Rolls/40'HQ)</t>
  </si>
  <si>
    <t>Quantity
(Rolls/20'GP)</t>
  </si>
  <si>
    <t>Dalian Geo-Link Geosynthetics Co.,Ltd.</t>
  </si>
  <si>
    <t>GLP100</t>
  </si>
  <si>
    <t>GLP150</t>
  </si>
  <si>
    <t>GLP180</t>
  </si>
  <si>
    <t>GLP200</t>
  </si>
  <si>
    <t>GLP250</t>
  </si>
  <si>
    <t>GLP300</t>
  </si>
  <si>
    <t>GLP350</t>
  </si>
  <si>
    <t>GLP400</t>
  </si>
  <si>
    <t>GLP450</t>
  </si>
  <si>
    <t>GLP500</t>
  </si>
  <si>
    <t>GLP550</t>
  </si>
  <si>
    <t>GLP600</t>
  </si>
  <si>
    <t>GLP650</t>
  </si>
  <si>
    <t>GLP700</t>
  </si>
  <si>
    <t>GLP750</t>
  </si>
  <si>
    <t>GLP800</t>
  </si>
  <si>
    <t>GLP900</t>
  </si>
  <si>
    <t>GLP1000</t>
  </si>
  <si>
    <t>GLP1100</t>
  </si>
  <si>
    <t>GLP1200</t>
  </si>
  <si>
    <t>Products</t>
  </si>
  <si>
    <t>mass per unit 
(g/m2)</t>
  </si>
  <si>
    <t>Width
(m)</t>
  </si>
  <si>
    <t>Quantity
(Rolls/20'GP)</t>
  </si>
  <si>
    <t>Quantity
(Rolls/40'HQ)</t>
  </si>
  <si>
    <t>Loadability
(MT/40'HQ)</t>
  </si>
  <si>
    <t>Dalian Geo-Link Geosynthetics Co.,Ltd.</t>
  </si>
  <si>
    <t>WebSite: www.geo-textile.com         E-Mail: info@geo-textile.com</t>
  </si>
  <si>
    <t>GLP100</t>
  </si>
  <si>
    <t>GLP150</t>
  </si>
  <si>
    <t>GLP180</t>
  </si>
  <si>
    <t>GLP200</t>
  </si>
  <si>
    <t>GLP250</t>
  </si>
  <si>
    <t>GLP300</t>
  </si>
  <si>
    <t>GLP350</t>
  </si>
  <si>
    <t>GLP400</t>
  </si>
  <si>
    <t>GLP450</t>
  </si>
  <si>
    <t>GLP500</t>
  </si>
  <si>
    <t>GLP550</t>
  </si>
  <si>
    <t>GLP600</t>
  </si>
  <si>
    <t>GLP650</t>
  </si>
  <si>
    <t>GLP700</t>
  </si>
  <si>
    <t>GLP750</t>
  </si>
  <si>
    <t>GLP800</t>
  </si>
  <si>
    <t>GLP900</t>
  </si>
  <si>
    <t>GLP1000</t>
  </si>
  <si>
    <t>GLP1100</t>
  </si>
  <si>
    <t>GLP1200</t>
  </si>
  <si>
    <t>Standard Products List</t>
  </si>
  <si>
    <t>Standard Products List</t>
  </si>
  <si>
    <t>Add: No.8888-1 Southeast Industrial Zone, Youjia, Ganjingzi District, Dalian, China   P.C.: 116039</t>
  </si>
  <si>
    <r>
      <t>Add</t>
    </r>
    <r>
      <rPr>
        <sz val="8"/>
        <rFont val="宋体"/>
        <family val="0"/>
      </rPr>
      <t>：</t>
    </r>
    <r>
      <rPr>
        <sz val="8"/>
        <rFont val="Arial"/>
        <family val="2"/>
      </rPr>
      <t>No.8888-1 Southeast Industrial Zone, Youjia, Ganjingzi District, Dalian, China   P.C.: 116039</t>
    </r>
  </si>
  <si>
    <t>WebSite: www.geo-textile.com           E-Mail: info@geo-textile.com</t>
  </si>
  <si>
    <t>Disclaimer Terms:
1.Our experiences yields a 97% confidence to reach the above standard loadability.
2.For some special purpose to increase the thickness of the fabrics by some project designer,the roll diameters will get bigger. So that we can't guarantee the loadability.In this case, Geo-Link won't undertake the responsibilities.</t>
  </si>
  <si>
    <t>Disclaimer Terms:
1.Our experiences yields a 97% confidence to reach the above standard loadability.
2.For some special purpose to increase the thickness of the fabrics by some project designer,the roll diameters will get bigger. So that we can't guarantee the loadability.In this case, Geo-Link won't undertake the responsibilities.</t>
  </si>
  <si>
    <r>
      <t>Polypropylene Staple Fiber Needle Punched Geotextile
G-Tex</t>
    </r>
    <r>
      <rPr>
        <vertAlign val="superscript"/>
        <sz val="8"/>
        <color indexed="8"/>
        <rFont val="微软雅黑"/>
        <family val="2"/>
      </rPr>
      <t>®</t>
    </r>
    <r>
      <rPr>
        <sz val="8"/>
        <color indexed="8"/>
        <rFont val="微软雅黑"/>
        <family val="2"/>
      </rPr>
      <t xml:space="preserve"> GLP Range Products</t>
    </r>
  </si>
  <si>
    <t>Tel: +86-(0)411 6600 7883                 Fax: +86-(0)411 6600 7882</t>
  </si>
  <si>
    <t>Tel: +86-(0)411 6600 7883               Fax: +86-(0)411 6600 7882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</si>
</sst>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s>
  <fonts count="50">
    <font>
      <sz val="11"/>
      <color theme="1"/>
      <name val="Calibri"/>
      <family val="0"/>
    </font>
    <font>
      <sz val="11"/>
      <color indexed="8"/>
      <name val="宋体"/>
      <family val="0"/>
    </font>
    <font>
      <sz val="9"/>
      <name val="宋体"/>
      <family val="0"/>
    </font>
    <font>
      <b/>
      <sz val="9"/>
      <name val="宋体"/>
      <family val="0"/>
    </font>
    <font>
      <sz val="11"/>
      <color indexed="8"/>
      <name val="微软雅黑"/>
      <family val="2"/>
    </font>
    <font>
      <sz val="8"/>
      <color indexed="8"/>
      <name val="微软雅黑"/>
      <family val="2"/>
    </font>
    <font>
      <b/>
      <u val="single"/>
      <sz val="18"/>
      <color indexed="8"/>
      <name val="微软雅黑"/>
      <family val="2"/>
    </font>
    <font>
      <i/>
      <sz val="7"/>
      <color indexed="23"/>
      <name val="Arial"/>
      <family val="2"/>
    </font>
    <font>
      <b/>
      <sz val="12"/>
      <name val="黑体"/>
      <family val="3"/>
    </font>
    <font>
      <sz val="12"/>
      <name val="Arial"/>
      <family val="2"/>
    </font>
    <font>
      <sz val="10"/>
      <name val="Arial"/>
      <family val="2"/>
    </font>
    <font>
      <sz val="9"/>
      <color indexed="8"/>
      <name val="宋体"/>
      <family val="0"/>
    </font>
    <font>
      <sz val="8"/>
      <name val="Arial"/>
      <family val="2"/>
    </font>
    <font>
      <sz val="8"/>
      <name val="宋体"/>
      <family val="0"/>
    </font>
    <font>
      <sz val="8"/>
      <color indexed="8"/>
      <name val="宋体"/>
      <family val="0"/>
    </font>
    <font>
      <b/>
      <sz val="8"/>
      <color indexed="8"/>
      <name val="微软雅黑"/>
      <family val="2"/>
    </font>
    <font>
      <vertAlign val="superscript"/>
      <sz val="8"/>
      <color indexed="8"/>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botto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1" fillId="31" borderId="9" applyNumberFormat="0" applyFont="0" applyAlignment="0" applyProtection="0"/>
  </cellStyleXfs>
  <cellXfs count="38">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0" xfId="0" applyFont="1" applyBorder="1" applyAlignment="1">
      <alignment horizontal="left" vertical="center" wrapText="1"/>
    </xf>
    <xf numFmtId="0" fontId="0" fillId="0" borderId="0" xfId="0" applyBorder="1" applyAlignment="1">
      <alignment vertical="center"/>
    </xf>
    <xf numFmtId="176" fontId="0" fillId="0" borderId="0" xfId="0" applyNumberFormat="1" applyBorder="1" applyAlignment="1">
      <alignment vertical="center"/>
    </xf>
    <xf numFmtId="0" fontId="11" fillId="0" borderId="0" xfId="0" applyFont="1" applyBorder="1" applyAlignment="1">
      <alignment vertical="center"/>
    </xf>
    <xf numFmtId="176" fontId="11" fillId="0" borderId="0" xfId="0" applyNumberFormat="1" applyFont="1" applyBorder="1" applyAlignment="1">
      <alignment vertical="center"/>
    </xf>
    <xf numFmtId="0" fontId="11" fillId="0" borderId="0" xfId="0" applyFont="1" applyBorder="1" applyAlignment="1">
      <alignment/>
    </xf>
    <xf numFmtId="176" fontId="11" fillId="0" borderId="0" xfId="0" applyNumberFormat="1" applyFont="1" applyBorder="1" applyAlignment="1">
      <alignment/>
    </xf>
    <xf numFmtId="0" fontId="15" fillId="10" borderId="12" xfId="0" applyFont="1" applyFill="1" applyBorder="1" applyAlignment="1">
      <alignment horizontal="center" vertical="center" wrapText="1"/>
    </xf>
    <xf numFmtId="0" fontId="5" fillId="0" borderId="12" xfId="0" applyFont="1" applyFill="1" applyBorder="1" applyAlignment="1">
      <alignment horizontal="center" vertical="center"/>
    </xf>
    <xf numFmtId="177" fontId="5" fillId="0" borderId="12" xfId="0" applyNumberFormat="1" applyFont="1" applyFill="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8" fillId="0" borderId="0" xfId="0" applyFont="1" applyBorder="1" applyAlignment="1">
      <alignment horizontal="left"/>
    </xf>
    <xf numFmtId="0" fontId="9" fillId="0" borderId="0" xfId="0" applyFont="1" applyBorder="1" applyAlignment="1">
      <alignment horizontal="left" vertical="center"/>
    </xf>
    <xf numFmtId="0" fontId="15" fillId="10" borderId="14" xfId="0" applyFont="1" applyFill="1" applyBorder="1" applyAlignment="1">
      <alignment horizontal="center" vertical="center"/>
    </xf>
    <xf numFmtId="0" fontId="15" fillId="10" borderId="15" xfId="0" applyFont="1" applyFill="1" applyBorder="1" applyAlignment="1">
      <alignment horizontal="center" vertical="center"/>
    </xf>
    <xf numFmtId="0" fontId="15" fillId="10" borderId="16"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left" vertical="center" wrapText="1"/>
    </xf>
    <xf numFmtId="0" fontId="5" fillId="0" borderId="11"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12" fillId="0" borderId="0" xfId="0" applyFont="1" applyBorder="1" applyAlignment="1">
      <alignment horizontal="left" vertical="center"/>
    </xf>
    <xf numFmtId="0" fontId="14" fillId="0" borderId="0"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27</xdr:row>
      <xdr:rowOff>66675</xdr:rowOff>
    </xdr:from>
    <xdr:to>
      <xdr:col>10</xdr:col>
      <xdr:colOff>609600</xdr:colOff>
      <xdr:row>35</xdr:row>
      <xdr:rowOff>38100</xdr:rowOff>
    </xdr:to>
    <xdr:pic>
      <xdr:nvPicPr>
        <xdr:cNvPr id="1" name="图片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67075" y="6534150"/>
          <a:ext cx="3286125" cy="1962150"/>
        </a:xfrm>
        <a:prstGeom prst="rect">
          <a:avLst/>
        </a:prstGeom>
        <a:noFill/>
        <a:ln w="9525" cmpd="sng">
          <a:noFill/>
        </a:ln>
      </xdr:spPr>
    </xdr:pic>
    <xdr:clientData/>
  </xdr:twoCellAnchor>
  <xdr:twoCellAnchor editAs="oneCell">
    <xdr:from>
      <xdr:col>0</xdr:col>
      <xdr:colOff>9525</xdr:colOff>
      <xdr:row>0</xdr:row>
      <xdr:rowOff>19050</xdr:rowOff>
    </xdr:from>
    <xdr:to>
      <xdr:col>4</xdr:col>
      <xdr:colOff>171450</xdr:colOff>
      <xdr:row>1</xdr:row>
      <xdr:rowOff>142875</xdr:rowOff>
    </xdr:to>
    <xdr:pic>
      <xdr:nvPicPr>
        <xdr:cNvPr id="2" name="图片 3"/>
        <xdr:cNvPicPr preferRelativeResize="1">
          <a:picLocks noChangeAspect="1"/>
        </xdr:cNvPicPr>
      </xdr:nvPicPr>
      <xdr:blipFill>
        <a:blip r:embed="rId2"/>
        <a:stretch>
          <a:fillRect/>
        </a:stretch>
      </xdr:blipFill>
      <xdr:spPr>
        <a:xfrm>
          <a:off x="9525" y="19050"/>
          <a:ext cx="2247900" cy="533400"/>
        </a:xfrm>
        <a:prstGeom prst="rect">
          <a:avLst/>
        </a:prstGeom>
        <a:noFill/>
        <a:ln w="9525" cmpd="sng">
          <a:noFill/>
        </a:ln>
      </xdr:spPr>
    </xdr:pic>
    <xdr:clientData/>
  </xdr:twoCellAnchor>
  <xdr:twoCellAnchor editAs="oneCell">
    <xdr:from>
      <xdr:col>0</xdr:col>
      <xdr:colOff>0</xdr:colOff>
      <xdr:row>28</xdr:row>
      <xdr:rowOff>200025</xdr:rowOff>
    </xdr:from>
    <xdr:to>
      <xdr:col>6</xdr:col>
      <xdr:colOff>581025</xdr:colOff>
      <xdr:row>30</xdr:row>
      <xdr:rowOff>38100</xdr:rowOff>
    </xdr:to>
    <xdr:pic>
      <xdr:nvPicPr>
        <xdr:cNvPr id="3" name="图片 4" descr="C:\Users\Administrator\AppData\Roaming\Tencent\Users\2459961440\QQ\WinTemp\RichOle\{D8E_K6JC%P0R`XU3{%8M)G.png"/>
        <xdr:cNvPicPr preferRelativeResize="1">
          <a:picLocks noChangeAspect="1"/>
        </xdr:cNvPicPr>
      </xdr:nvPicPr>
      <xdr:blipFill>
        <a:blip r:embed="rId3"/>
        <a:stretch>
          <a:fillRect/>
        </a:stretch>
      </xdr:blipFill>
      <xdr:spPr>
        <a:xfrm>
          <a:off x="0" y="6877050"/>
          <a:ext cx="39433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27</xdr:row>
      <xdr:rowOff>66675</xdr:rowOff>
    </xdr:from>
    <xdr:to>
      <xdr:col>10</xdr:col>
      <xdr:colOff>609600</xdr:colOff>
      <xdr:row>35</xdr:row>
      <xdr:rowOff>38100</xdr:rowOff>
    </xdr:to>
    <xdr:pic>
      <xdr:nvPicPr>
        <xdr:cNvPr id="1" name="图片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67075" y="6534150"/>
          <a:ext cx="3286125" cy="1962150"/>
        </a:xfrm>
        <a:prstGeom prst="rect">
          <a:avLst/>
        </a:prstGeom>
        <a:noFill/>
        <a:ln w="9525" cmpd="sng">
          <a:noFill/>
        </a:ln>
      </xdr:spPr>
    </xdr:pic>
    <xdr:clientData/>
  </xdr:twoCellAnchor>
  <xdr:twoCellAnchor editAs="oneCell">
    <xdr:from>
      <xdr:col>0</xdr:col>
      <xdr:colOff>9525</xdr:colOff>
      <xdr:row>0</xdr:row>
      <xdr:rowOff>19050</xdr:rowOff>
    </xdr:from>
    <xdr:to>
      <xdr:col>4</xdr:col>
      <xdr:colOff>171450</xdr:colOff>
      <xdr:row>1</xdr:row>
      <xdr:rowOff>142875</xdr:rowOff>
    </xdr:to>
    <xdr:pic>
      <xdr:nvPicPr>
        <xdr:cNvPr id="2" name="图片 3"/>
        <xdr:cNvPicPr preferRelativeResize="1">
          <a:picLocks noChangeAspect="1"/>
        </xdr:cNvPicPr>
      </xdr:nvPicPr>
      <xdr:blipFill>
        <a:blip r:embed="rId2"/>
        <a:stretch>
          <a:fillRect/>
        </a:stretch>
      </xdr:blipFill>
      <xdr:spPr>
        <a:xfrm>
          <a:off x="9525" y="19050"/>
          <a:ext cx="2247900" cy="533400"/>
        </a:xfrm>
        <a:prstGeom prst="rect">
          <a:avLst/>
        </a:prstGeom>
        <a:noFill/>
        <a:ln w="9525" cmpd="sng">
          <a:noFill/>
        </a:ln>
      </xdr:spPr>
    </xdr:pic>
    <xdr:clientData/>
  </xdr:twoCellAnchor>
  <xdr:twoCellAnchor editAs="oneCell">
    <xdr:from>
      <xdr:col>0</xdr:col>
      <xdr:colOff>0</xdr:colOff>
      <xdr:row>28</xdr:row>
      <xdr:rowOff>209550</xdr:rowOff>
    </xdr:from>
    <xdr:to>
      <xdr:col>6</xdr:col>
      <xdr:colOff>581025</xdr:colOff>
      <xdr:row>30</xdr:row>
      <xdr:rowOff>47625</xdr:rowOff>
    </xdr:to>
    <xdr:pic>
      <xdr:nvPicPr>
        <xdr:cNvPr id="3" name="图片 4" descr="C:\Users\Administrator\AppData\Roaming\Tencent\Users\2459961440\QQ\WinTemp\RichOle\{D8E_K6JC%P0R`XU3{%8M)G.png"/>
        <xdr:cNvPicPr preferRelativeResize="1">
          <a:picLocks noChangeAspect="1"/>
        </xdr:cNvPicPr>
      </xdr:nvPicPr>
      <xdr:blipFill>
        <a:blip r:embed="rId3"/>
        <a:stretch>
          <a:fillRect/>
        </a:stretch>
      </xdr:blipFill>
      <xdr:spPr>
        <a:xfrm>
          <a:off x="0" y="6886575"/>
          <a:ext cx="39433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35"/>
  <sheetViews>
    <sheetView showGridLines="0" zoomScalePageLayoutView="0" workbookViewId="0" topLeftCell="A19">
      <selection activeCell="C39" sqref="C39"/>
    </sheetView>
  </sheetViews>
  <sheetFormatPr defaultColWidth="9.140625" defaultRowHeight="15"/>
  <cols>
    <col min="1" max="2" width="9.00390625" style="1" customWidth="1"/>
    <col min="3" max="3" width="3.7109375" style="1" customWidth="1"/>
    <col min="4" max="9" width="9.57421875" style="1" customWidth="1"/>
    <col min="10" max="10" width="10.00390625" style="1" customWidth="1"/>
    <col min="11" max="11" width="9.57421875" style="1" customWidth="1"/>
    <col min="12" max="12" width="1.421875" style="1" hidden="1" customWidth="1"/>
    <col min="13" max="16384" width="9.00390625" style="1" customWidth="1"/>
  </cols>
  <sheetData>
    <row r="1" ht="32.25" customHeight="1"/>
    <row r="2" spans="1:12" ht="31.5" customHeight="1">
      <c r="A2" s="14" t="s">
        <v>59</v>
      </c>
      <c r="B2" s="14"/>
      <c r="C2" s="14"/>
      <c r="D2" s="14"/>
      <c r="E2" s="14"/>
      <c r="F2" s="14"/>
      <c r="G2" s="14"/>
      <c r="H2" s="14"/>
      <c r="I2" s="14"/>
      <c r="J2" s="14"/>
      <c r="K2" s="14"/>
      <c r="L2" s="14"/>
    </row>
    <row r="3" spans="1:12" ht="13.5" customHeight="1">
      <c r="A3" s="15"/>
      <c r="B3" s="15"/>
      <c r="C3" s="15"/>
      <c r="D3" s="15"/>
      <c r="E3" s="15"/>
      <c r="F3" s="15"/>
      <c r="G3" s="15"/>
      <c r="H3" s="15"/>
      <c r="I3" s="15"/>
      <c r="J3" s="15"/>
      <c r="K3" s="15"/>
      <c r="L3" s="15"/>
    </row>
    <row r="4" spans="1:11" ht="52.5" customHeight="1">
      <c r="A4" s="18" t="s">
        <v>0</v>
      </c>
      <c r="B4" s="19"/>
      <c r="C4" s="20"/>
      <c r="D4" s="11" t="s">
        <v>6</v>
      </c>
      <c r="E4" s="11" t="s">
        <v>5</v>
      </c>
      <c r="F4" s="11" t="s">
        <v>1</v>
      </c>
      <c r="G4" s="11" t="s">
        <v>2</v>
      </c>
      <c r="H4" s="11" t="s">
        <v>8</v>
      </c>
      <c r="I4" s="11" t="s">
        <v>4</v>
      </c>
      <c r="J4" s="11" t="s">
        <v>7</v>
      </c>
      <c r="K4" s="11" t="s">
        <v>3</v>
      </c>
    </row>
    <row r="5" spans="1:11" ht="16.5">
      <c r="A5" s="21" t="s">
        <v>65</v>
      </c>
      <c r="B5" s="22"/>
      <c r="C5" s="23"/>
      <c r="D5" s="12" t="s">
        <v>10</v>
      </c>
      <c r="E5" s="12">
        <v>100</v>
      </c>
      <c r="F5" s="12">
        <v>6</v>
      </c>
      <c r="G5" s="13">
        <v>400</v>
      </c>
      <c r="H5" s="12">
        <v>16</v>
      </c>
      <c r="I5" s="12">
        <f>F5*G5*H5*E5/1000000</f>
        <v>3.84</v>
      </c>
      <c r="J5" s="12">
        <v>40</v>
      </c>
      <c r="K5" s="12">
        <f>F5*G5*J5*E5/1000000</f>
        <v>9.6</v>
      </c>
    </row>
    <row r="6" spans="1:11" ht="16.5">
      <c r="A6" s="24"/>
      <c r="B6" s="25"/>
      <c r="C6" s="26"/>
      <c r="D6" s="12" t="s">
        <v>11</v>
      </c>
      <c r="E6" s="12">
        <v>150</v>
      </c>
      <c r="F6" s="12">
        <v>6</v>
      </c>
      <c r="G6" s="13">
        <v>280</v>
      </c>
      <c r="H6" s="12">
        <v>16</v>
      </c>
      <c r="I6" s="12">
        <f aca="true" t="shared" si="0" ref="I6:I24">F6*G6*H6*E6/1000000</f>
        <v>4.032</v>
      </c>
      <c r="J6" s="12">
        <v>40</v>
      </c>
      <c r="K6" s="12">
        <f aca="true" t="shared" si="1" ref="K6:K22">F6*G6*J6*E6/1000000</f>
        <v>10.08</v>
      </c>
    </row>
    <row r="7" spans="1:11" ht="16.5">
      <c r="A7" s="24"/>
      <c r="B7" s="25"/>
      <c r="C7" s="26"/>
      <c r="D7" s="12" t="s">
        <v>12</v>
      </c>
      <c r="E7" s="12">
        <v>180</v>
      </c>
      <c r="F7" s="12">
        <v>6</v>
      </c>
      <c r="G7" s="13">
        <v>230</v>
      </c>
      <c r="H7" s="12">
        <v>16</v>
      </c>
      <c r="I7" s="12">
        <f t="shared" si="0"/>
        <v>3.9744</v>
      </c>
      <c r="J7" s="12">
        <v>40</v>
      </c>
      <c r="K7" s="12">
        <f t="shared" si="1"/>
        <v>9.936</v>
      </c>
    </row>
    <row r="8" spans="1:11" ht="16.5">
      <c r="A8" s="24"/>
      <c r="B8" s="25"/>
      <c r="C8" s="26"/>
      <c r="D8" s="12" t="s">
        <v>13</v>
      </c>
      <c r="E8" s="12">
        <v>200</v>
      </c>
      <c r="F8" s="12">
        <v>6</v>
      </c>
      <c r="G8" s="13">
        <v>210</v>
      </c>
      <c r="H8" s="12">
        <v>16</v>
      </c>
      <c r="I8" s="12">
        <f t="shared" si="0"/>
        <v>4.032</v>
      </c>
      <c r="J8" s="12">
        <v>40</v>
      </c>
      <c r="K8" s="12">
        <f t="shared" si="1"/>
        <v>10.08</v>
      </c>
    </row>
    <row r="9" spans="1:11" ht="16.5">
      <c r="A9" s="24"/>
      <c r="B9" s="25"/>
      <c r="C9" s="26"/>
      <c r="D9" s="12" t="s">
        <v>14</v>
      </c>
      <c r="E9" s="12">
        <v>250</v>
      </c>
      <c r="F9" s="12">
        <v>6</v>
      </c>
      <c r="G9" s="13">
        <v>170</v>
      </c>
      <c r="H9" s="12">
        <v>16</v>
      </c>
      <c r="I9" s="12">
        <f t="shared" si="0"/>
        <v>4.08</v>
      </c>
      <c r="J9" s="12">
        <v>40</v>
      </c>
      <c r="K9" s="12">
        <f t="shared" si="1"/>
        <v>10.2</v>
      </c>
    </row>
    <row r="10" spans="1:11" ht="16.5">
      <c r="A10" s="24"/>
      <c r="B10" s="25"/>
      <c r="C10" s="26"/>
      <c r="D10" s="12" t="s">
        <v>15</v>
      </c>
      <c r="E10" s="12">
        <v>300</v>
      </c>
      <c r="F10" s="12">
        <v>6</v>
      </c>
      <c r="G10" s="13">
        <v>140</v>
      </c>
      <c r="H10" s="12">
        <v>16</v>
      </c>
      <c r="I10" s="12">
        <f t="shared" si="0"/>
        <v>4.032</v>
      </c>
      <c r="J10" s="12">
        <v>40</v>
      </c>
      <c r="K10" s="12">
        <f t="shared" si="1"/>
        <v>10.08</v>
      </c>
    </row>
    <row r="11" spans="1:11" ht="16.5">
      <c r="A11" s="24"/>
      <c r="B11" s="25"/>
      <c r="C11" s="26"/>
      <c r="D11" s="12" t="s">
        <v>16</v>
      </c>
      <c r="E11" s="12">
        <v>350</v>
      </c>
      <c r="F11" s="12">
        <v>6</v>
      </c>
      <c r="G11" s="13">
        <v>120</v>
      </c>
      <c r="H11" s="12">
        <v>16</v>
      </c>
      <c r="I11" s="12">
        <f t="shared" si="0"/>
        <v>4.032</v>
      </c>
      <c r="J11" s="12">
        <v>40</v>
      </c>
      <c r="K11" s="12">
        <f t="shared" si="1"/>
        <v>10.08</v>
      </c>
    </row>
    <row r="12" spans="1:11" ht="16.5">
      <c r="A12" s="24"/>
      <c r="B12" s="25"/>
      <c r="C12" s="26"/>
      <c r="D12" s="12" t="s">
        <v>17</v>
      </c>
      <c r="E12" s="12">
        <v>400</v>
      </c>
      <c r="F12" s="12">
        <v>6</v>
      </c>
      <c r="G12" s="13">
        <v>105</v>
      </c>
      <c r="H12" s="12">
        <v>16</v>
      </c>
      <c r="I12" s="12">
        <f t="shared" si="0"/>
        <v>4.032</v>
      </c>
      <c r="J12" s="12">
        <v>40</v>
      </c>
      <c r="K12" s="12">
        <f t="shared" si="1"/>
        <v>10.08</v>
      </c>
    </row>
    <row r="13" spans="1:11" ht="16.5">
      <c r="A13" s="24"/>
      <c r="B13" s="25"/>
      <c r="C13" s="26"/>
      <c r="D13" s="12" t="s">
        <v>18</v>
      </c>
      <c r="E13" s="12">
        <v>450</v>
      </c>
      <c r="F13" s="12">
        <v>6</v>
      </c>
      <c r="G13" s="13">
        <v>95</v>
      </c>
      <c r="H13" s="12">
        <v>16</v>
      </c>
      <c r="I13" s="12">
        <f t="shared" si="0"/>
        <v>4.104</v>
      </c>
      <c r="J13" s="12">
        <v>40</v>
      </c>
      <c r="K13" s="12">
        <f t="shared" si="1"/>
        <v>10.26</v>
      </c>
    </row>
    <row r="14" spans="1:11" ht="16.5">
      <c r="A14" s="24"/>
      <c r="B14" s="25"/>
      <c r="C14" s="26"/>
      <c r="D14" s="12" t="s">
        <v>19</v>
      </c>
      <c r="E14" s="12">
        <v>500</v>
      </c>
      <c r="F14" s="12">
        <v>6</v>
      </c>
      <c r="G14" s="13">
        <v>85</v>
      </c>
      <c r="H14" s="12">
        <v>16</v>
      </c>
      <c r="I14" s="12">
        <f t="shared" si="0"/>
        <v>4.08</v>
      </c>
      <c r="J14" s="12">
        <v>40</v>
      </c>
      <c r="K14" s="12">
        <f t="shared" si="1"/>
        <v>10.2</v>
      </c>
    </row>
    <row r="15" spans="1:11" ht="16.5">
      <c r="A15" s="24"/>
      <c r="B15" s="25"/>
      <c r="C15" s="26"/>
      <c r="D15" s="12" t="s">
        <v>20</v>
      </c>
      <c r="E15" s="12">
        <v>550</v>
      </c>
      <c r="F15" s="12">
        <v>6</v>
      </c>
      <c r="G15" s="13">
        <v>75</v>
      </c>
      <c r="H15" s="12">
        <v>16</v>
      </c>
      <c r="I15" s="12">
        <f t="shared" si="0"/>
        <v>3.96</v>
      </c>
      <c r="J15" s="12">
        <v>40</v>
      </c>
      <c r="K15" s="12">
        <f t="shared" si="1"/>
        <v>9.9</v>
      </c>
    </row>
    <row r="16" spans="1:11" ht="16.5">
      <c r="A16" s="24"/>
      <c r="B16" s="25"/>
      <c r="C16" s="26"/>
      <c r="D16" s="12" t="s">
        <v>21</v>
      </c>
      <c r="E16" s="12">
        <v>600</v>
      </c>
      <c r="F16" s="12">
        <v>6</v>
      </c>
      <c r="G16" s="13">
        <v>70</v>
      </c>
      <c r="H16" s="12">
        <v>16</v>
      </c>
      <c r="I16" s="12">
        <f>F16*G16*H16*E16/1000000</f>
        <v>4.032</v>
      </c>
      <c r="J16" s="12">
        <v>40</v>
      </c>
      <c r="K16" s="12">
        <f t="shared" si="1"/>
        <v>10.08</v>
      </c>
    </row>
    <row r="17" spans="1:11" ht="16.5">
      <c r="A17" s="24"/>
      <c r="B17" s="25"/>
      <c r="C17" s="26"/>
      <c r="D17" s="12" t="s">
        <v>22</v>
      </c>
      <c r="E17" s="12">
        <v>650</v>
      </c>
      <c r="F17" s="12">
        <v>6</v>
      </c>
      <c r="G17" s="13">
        <v>65</v>
      </c>
      <c r="H17" s="12">
        <v>16</v>
      </c>
      <c r="I17" s="12">
        <f>F17*G17*H17*E17/1000000</f>
        <v>4.056</v>
      </c>
      <c r="J17" s="12">
        <v>40</v>
      </c>
      <c r="K17" s="12">
        <f>F17*G17*J17*E17/1000000</f>
        <v>10.14</v>
      </c>
    </row>
    <row r="18" spans="1:11" ht="16.5">
      <c r="A18" s="24"/>
      <c r="B18" s="25"/>
      <c r="C18" s="26"/>
      <c r="D18" s="12" t="s">
        <v>23</v>
      </c>
      <c r="E18" s="12">
        <v>700</v>
      </c>
      <c r="F18" s="12">
        <v>6</v>
      </c>
      <c r="G18" s="13">
        <v>60</v>
      </c>
      <c r="H18" s="12">
        <v>16</v>
      </c>
      <c r="I18" s="12">
        <f>F18*G18*H18*E18/1000000</f>
        <v>4.032</v>
      </c>
      <c r="J18" s="12">
        <v>40</v>
      </c>
      <c r="K18" s="12">
        <f>F18*G18*J18*E18/1000000</f>
        <v>10.08</v>
      </c>
    </row>
    <row r="19" spans="1:11" ht="16.5">
      <c r="A19" s="24"/>
      <c r="B19" s="25"/>
      <c r="C19" s="26"/>
      <c r="D19" s="12" t="s">
        <v>24</v>
      </c>
      <c r="E19" s="12">
        <v>750</v>
      </c>
      <c r="F19" s="12">
        <v>6</v>
      </c>
      <c r="G19" s="13">
        <v>55</v>
      </c>
      <c r="H19" s="12">
        <v>16</v>
      </c>
      <c r="I19" s="12">
        <f t="shared" si="0"/>
        <v>3.96</v>
      </c>
      <c r="J19" s="12">
        <v>40</v>
      </c>
      <c r="K19" s="12">
        <f t="shared" si="1"/>
        <v>9.9</v>
      </c>
    </row>
    <row r="20" spans="1:11" ht="16.5">
      <c r="A20" s="24"/>
      <c r="B20" s="25"/>
      <c r="C20" s="26"/>
      <c r="D20" s="12" t="s">
        <v>25</v>
      </c>
      <c r="E20" s="12">
        <v>800</v>
      </c>
      <c r="F20" s="12">
        <v>6</v>
      </c>
      <c r="G20" s="13">
        <v>50</v>
      </c>
      <c r="H20" s="12">
        <v>16</v>
      </c>
      <c r="I20" s="12">
        <f t="shared" si="0"/>
        <v>3.84</v>
      </c>
      <c r="J20" s="12">
        <v>40</v>
      </c>
      <c r="K20" s="12">
        <f t="shared" si="1"/>
        <v>9.6</v>
      </c>
    </row>
    <row r="21" spans="1:11" ht="16.5">
      <c r="A21" s="24"/>
      <c r="B21" s="25"/>
      <c r="C21" s="26"/>
      <c r="D21" s="12" t="s">
        <v>26</v>
      </c>
      <c r="E21" s="12">
        <v>900</v>
      </c>
      <c r="F21" s="12">
        <v>6</v>
      </c>
      <c r="G21" s="13">
        <v>45</v>
      </c>
      <c r="H21" s="12">
        <v>16</v>
      </c>
      <c r="I21" s="12">
        <f t="shared" si="0"/>
        <v>3.888</v>
      </c>
      <c r="J21" s="12">
        <v>40</v>
      </c>
      <c r="K21" s="12">
        <f t="shared" si="1"/>
        <v>9.72</v>
      </c>
    </row>
    <row r="22" spans="1:11" ht="16.5">
      <c r="A22" s="24"/>
      <c r="B22" s="25"/>
      <c r="C22" s="26"/>
      <c r="D22" s="12" t="s">
        <v>27</v>
      </c>
      <c r="E22" s="12">
        <v>1000</v>
      </c>
      <c r="F22" s="12">
        <v>6</v>
      </c>
      <c r="G22" s="13">
        <v>40</v>
      </c>
      <c r="H22" s="12">
        <v>16</v>
      </c>
      <c r="I22" s="12">
        <f t="shared" si="0"/>
        <v>3.84</v>
      </c>
      <c r="J22" s="12">
        <v>40</v>
      </c>
      <c r="K22" s="12">
        <f t="shared" si="1"/>
        <v>9.6</v>
      </c>
    </row>
    <row r="23" spans="1:11" ht="16.5">
      <c r="A23" s="24"/>
      <c r="B23" s="25"/>
      <c r="C23" s="26"/>
      <c r="D23" s="12" t="s">
        <v>28</v>
      </c>
      <c r="E23" s="12">
        <v>1100</v>
      </c>
      <c r="F23" s="12">
        <v>6</v>
      </c>
      <c r="G23" s="13">
        <v>40</v>
      </c>
      <c r="H23" s="12">
        <v>16</v>
      </c>
      <c r="I23" s="12">
        <f t="shared" si="0"/>
        <v>4.224</v>
      </c>
      <c r="J23" s="12">
        <v>40</v>
      </c>
      <c r="K23" s="12">
        <f>F23*G23*J23*E23/1000000</f>
        <v>10.56</v>
      </c>
    </row>
    <row r="24" spans="1:11" ht="16.5">
      <c r="A24" s="24"/>
      <c r="B24" s="25"/>
      <c r="C24" s="26"/>
      <c r="D24" s="12" t="s">
        <v>29</v>
      </c>
      <c r="E24" s="12">
        <v>1200</v>
      </c>
      <c r="F24" s="12">
        <v>6</v>
      </c>
      <c r="G24" s="13">
        <v>35</v>
      </c>
      <c r="H24" s="12">
        <v>16</v>
      </c>
      <c r="I24" s="12">
        <f t="shared" si="0"/>
        <v>4.032</v>
      </c>
      <c r="J24" s="12">
        <v>40</v>
      </c>
      <c r="K24" s="12">
        <f>F24*G24*J24*E24/1000000</f>
        <v>10.08</v>
      </c>
    </row>
    <row r="25" spans="1:13" ht="16.5">
      <c r="A25" s="27" t="s">
        <v>64</v>
      </c>
      <c r="B25" s="28"/>
      <c r="C25" s="28"/>
      <c r="D25" s="28"/>
      <c r="E25" s="28"/>
      <c r="F25" s="28"/>
      <c r="G25" s="28"/>
      <c r="H25" s="28"/>
      <c r="I25" s="28"/>
      <c r="J25" s="28"/>
      <c r="K25" s="29"/>
      <c r="M25" s="2"/>
    </row>
    <row r="26" spans="1:13" ht="16.5">
      <c r="A26" s="30"/>
      <c r="B26" s="31"/>
      <c r="C26" s="31"/>
      <c r="D26" s="31"/>
      <c r="E26" s="31"/>
      <c r="F26" s="31"/>
      <c r="G26" s="31"/>
      <c r="H26" s="31"/>
      <c r="I26" s="31"/>
      <c r="J26" s="31"/>
      <c r="K26" s="32"/>
      <c r="M26" s="2"/>
    </row>
    <row r="27" spans="1:13" ht="16.5">
      <c r="A27" s="30"/>
      <c r="B27" s="31"/>
      <c r="C27" s="31"/>
      <c r="D27" s="31"/>
      <c r="E27" s="31"/>
      <c r="F27" s="31"/>
      <c r="G27" s="31"/>
      <c r="H27" s="31"/>
      <c r="I27" s="31"/>
      <c r="J27" s="31"/>
      <c r="K27" s="32"/>
      <c r="M27" s="2"/>
    </row>
    <row r="28" spans="1:13" ht="16.5">
      <c r="A28" s="33"/>
      <c r="B28" s="34"/>
      <c r="C28" s="34"/>
      <c r="D28" s="34"/>
      <c r="E28" s="34"/>
      <c r="F28" s="34"/>
      <c r="G28" s="34"/>
      <c r="H28" s="34"/>
      <c r="I28" s="34"/>
      <c r="J28" s="34"/>
      <c r="K28" s="35"/>
      <c r="M28" s="2"/>
    </row>
    <row r="29" spans="1:9" ht="34.5" customHeight="1">
      <c r="A29" s="3"/>
      <c r="B29" s="3"/>
      <c r="C29" s="3"/>
      <c r="D29" s="3"/>
      <c r="E29" s="3"/>
      <c r="F29" s="3"/>
      <c r="G29" s="3"/>
      <c r="H29" s="3"/>
      <c r="I29" s="3"/>
    </row>
    <row r="30" spans="1:9" s="5" customFormat="1" ht="25.5" customHeight="1">
      <c r="A30" s="4"/>
      <c r="B30" s="4"/>
      <c r="C30" s="4"/>
      <c r="D30" s="4"/>
      <c r="E30" s="4"/>
      <c r="I30" s="6"/>
    </row>
    <row r="31" spans="1:9" s="5" customFormat="1" ht="17.25" customHeight="1">
      <c r="A31" s="16"/>
      <c r="B31" s="16"/>
      <c r="C31" s="16"/>
      <c r="D31" s="16"/>
      <c r="E31" s="16"/>
      <c r="I31" s="6"/>
    </row>
    <row r="32" spans="1:9" s="5" customFormat="1" ht="13.5" customHeight="1">
      <c r="A32" s="17" t="s">
        <v>9</v>
      </c>
      <c r="B32" s="17"/>
      <c r="C32" s="17"/>
      <c r="D32" s="17"/>
      <c r="E32" s="17"/>
      <c r="I32" s="6"/>
    </row>
    <row r="33" spans="1:9" s="7" customFormat="1" ht="17.25" customHeight="1">
      <c r="A33" s="36" t="s">
        <v>60</v>
      </c>
      <c r="B33" s="36"/>
      <c r="C33" s="36"/>
      <c r="D33" s="36"/>
      <c r="E33" s="36"/>
      <c r="F33" s="36"/>
      <c r="G33" s="36"/>
      <c r="H33" s="36"/>
      <c r="I33" s="8"/>
    </row>
    <row r="34" spans="1:9" s="9" customFormat="1" ht="16.5" customHeight="1">
      <c r="A34" s="36" t="s">
        <v>66</v>
      </c>
      <c r="B34" s="36"/>
      <c r="C34" s="36"/>
      <c r="D34" s="36"/>
      <c r="E34" s="36"/>
      <c r="F34" s="36"/>
      <c r="G34" s="36"/>
      <c r="H34" s="37"/>
      <c r="I34" s="10"/>
    </row>
    <row r="35" spans="1:9" s="9" customFormat="1" ht="15.75" customHeight="1">
      <c r="A35" s="36" t="s">
        <v>62</v>
      </c>
      <c r="B35" s="36"/>
      <c r="C35" s="36"/>
      <c r="D35" s="36"/>
      <c r="E35" s="36"/>
      <c r="F35" s="36"/>
      <c r="G35" s="37"/>
      <c r="H35" s="37"/>
      <c r="I35" s="10"/>
    </row>
  </sheetData>
  <sheetProtection/>
  <mergeCells count="9">
    <mergeCell ref="A2:L3"/>
    <mergeCell ref="A35:F35"/>
    <mergeCell ref="A31:E31"/>
    <mergeCell ref="A32:E32"/>
    <mergeCell ref="A34:G34"/>
    <mergeCell ref="A33:H33"/>
    <mergeCell ref="A4:C4"/>
    <mergeCell ref="A5:C24"/>
    <mergeCell ref="A25:K28"/>
  </mergeCells>
  <printOptions/>
  <pageMargins left="0.32" right="0.2362204724409449" top="0.7480314960629921" bottom="0.7480314960629921" header="0.31496062992125984" footer="0.31496062992125984"/>
  <pageSetup horizontalDpi="200" verticalDpi="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M35"/>
  <sheetViews>
    <sheetView showGridLines="0" tabSelected="1" zoomScalePageLayoutView="0" workbookViewId="0" topLeftCell="A1">
      <selection activeCell="A33" sqref="A33:H35"/>
    </sheetView>
  </sheetViews>
  <sheetFormatPr defaultColWidth="9.140625" defaultRowHeight="15"/>
  <cols>
    <col min="1" max="2" width="9.00390625" style="1" customWidth="1"/>
    <col min="3" max="3" width="3.7109375" style="1" customWidth="1"/>
    <col min="4" max="9" width="9.57421875" style="1" customWidth="1"/>
    <col min="10" max="10" width="10.00390625" style="1" customWidth="1"/>
    <col min="11" max="11" width="9.57421875" style="1" customWidth="1"/>
    <col min="12" max="12" width="1.421875" style="1" hidden="1" customWidth="1"/>
    <col min="13" max="16384" width="9.00390625" style="1" customWidth="1"/>
  </cols>
  <sheetData>
    <row r="1" ht="32.25" customHeight="1"/>
    <row r="2" spans="1:12" ht="31.5" customHeight="1">
      <c r="A2" s="14" t="s">
        <v>58</v>
      </c>
      <c r="B2" s="14"/>
      <c r="C2" s="14"/>
      <c r="D2" s="14"/>
      <c r="E2" s="14"/>
      <c r="F2" s="14"/>
      <c r="G2" s="14"/>
      <c r="H2" s="14"/>
      <c r="I2" s="14"/>
      <c r="J2" s="14"/>
      <c r="K2" s="14"/>
      <c r="L2" s="14"/>
    </row>
    <row r="3" spans="1:12" ht="13.5" customHeight="1">
      <c r="A3" s="15"/>
      <c r="B3" s="15"/>
      <c r="C3" s="15"/>
      <c r="D3" s="15"/>
      <c r="E3" s="15"/>
      <c r="F3" s="15"/>
      <c r="G3" s="15"/>
      <c r="H3" s="15"/>
      <c r="I3" s="15"/>
      <c r="J3" s="15"/>
      <c r="K3" s="15"/>
      <c r="L3" s="15"/>
    </row>
    <row r="4" spans="1:11" ht="52.5" customHeight="1">
      <c r="A4" s="18" t="s">
        <v>0</v>
      </c>
      <c r="B4" s="19"/>
      <c r="C4" s="20"/>
      <c r="D4" s="11" t="s">
        <v>30</v>
      </c>
      <c r="E4" s="11" t="s">
        <v>31</v>
      </c>
      <c r="F4" s="11" t="s">
        <v>32</v>
      </c>
      <c r="G4" s="11" t="s">
        <v>2</v>
      </c>
      <c r="H4" s="11" t="s">
        <v>33</v>
      </c>
      <c r="I4" s="11" t="s">
        <v>4</v>
      </c>
      <c r="J4" s="11" t="s">
        <v>34</v>
      </c>
      <c r="K4" s="11" t="s">
        <v>35</v>
      </c>
    </row>
    <row r="5" spans="1:11" ht="16.5">
      <c r="A5" s="21" t="s">
        <v>65</v>
      </c>
      <c r="B5" s="22"/>
      <c r="C5" s="23"/>
      <c r="D5" s="12" t="s">
        <v>38</v>
      </c>
      <c r="E5" s="12">
        <v>100</v>
      </c>
      <c r="F5" s="12">
        <v>4</v>
      </c>
      <c r="G5" s="13">
        <v>400</v>
      </c>
      <c r="H5" s="12">
        <v>16</v>
      </c>
      <c r="I5" s="12">
        <f aca="true" t="shared" si="0" ref="I5:I24">F5*G5*H5*E5/1000000</f>
        <v>2.56</v>
      </c>
      <c r="J5" s="12">
        <v>60</v>
      </c>
      <c r="K5" s="12">
        <f aca="true" t="shared" si="1" ref="K5:K23">F5*G5*J5*E5/1000000</f>
        <v>9.6</v>
      </c>
    </row>
    <row r="6" spans="1:11" ht="16.5">
      <c r="A6" s="24"/>
      <c r="B6" s="25"/>
      <c r="C6" s="26"/>
      <c r="D6" s="12" t="s">
        <v>39</v>
      </c>
      <c r="E6" s="12">
        <v>150</v>
      </c>
      <c r="F6" s="12">
        <v>4</v>
      </c>
      <c r="G6" s="13">
        <v>280</v>
      </c>
      <c r="H6" s="12">
        <v>16</v>
      </c>
      <c r="I6" s="12">
        <f t="shared" si="0"/>
        <v>2.688</v>
      </c>
      <c r="J6" s="12">
        <v>60</v>
      </c>
      <c r="K6" s="12">
        <f t="shared" si="1"/>
        <v>10.08</v>
      </c>
    </row>
    <row r="7" spans="1:11" ht="16.5">
      <c r="A7" s="24"/>
      <c r="B7" s="25"/>
      <c r="C7" s="26"/>
      <c r="D7" s="12" t="s">
        <v>40</v>
      </c>
      <c r="E7" s="12">
        <v>180</v>
      </c>
      <c r="F7" s="12">
        <v>4</v>
      </c>
      <c r="G7" s="13">
        <v>230</v>
      </c>
      <c r="H7" s="12">
        <v>16</v>
      </c>
      <c r="I7" s="12">
        <f t="shared" si="0"/>
        <v>2.6496</v>
      </c>
      <c r="J7" s="12">
        <v>60</v>
      </c>
      <c r="K7" s="12">
        <f t="shared" si="1"/>
        <v>9.936</v>
      </c>
    </row>
    <row r="8" spans="1:11" ht="16.5">
      <c r="A8" s="24"/>
      <c r="B8" s="25"/>
      <c r="C8" s="26"/>
      <c r="D8" s="12" t="s">
        <v>41</v>
      </c>
      <c r="E8" s="12">
        <v>200</v>
      </c>
      <c r="F8" s="12">
        <v>4</v>
      </c>
      <c r="G8" s="13">
        <v>210</v>
      </c>
      <c r="H8" s="12">
        <v>16</v>
      </c>
      <c r="I8" s="12">
        <f t="shared" si="0"/>
        <v>2.688</v>
      </c>
      <c r="J8" s="12">
        <v>60</v>
      </c>
      <c r="K8" s="12">
        <f t="shared" si="1"/>
        <v>10.08</v>
      </c>
    </row>
    <row r="9" spans="1:11" ht="16.5">
      <c r="A9" s="24"/>
      <c r="B9" s="25"/>
      <c r="C9" s="26"/>
      <c r="D9" s="12" t="s">
        <v>42</v>
      </c>
      <c r="E9" s="12">
        <v>250</v>
      </c>
      <c r="F9" s="12">
        <v>4</v>
      </c>
      <c r="G9" s="13">
        <v>170</v>
      </c>
      <c r="H9" s="12">
        <v>16</v>
      </c>
      <c r="I9" s="12">
        <f t="shared" si="0"/>
        <v>2.72</v>
      </c>
      <c r="J9" s="12">
        <v>60</v>
      </c>
      <c r="K9" s="12">
        <f t="shared" si="1"/>
        <v>10.2</v>
      </c>
    </row>
    <row r="10" spans="1:11" ht="16.5">
      <c r="A10" s="24"/>
      <c r="B10" s="25"/>
      <c r="C10" s="26"/>
      <c r="D10" s="12" t="s">
        <v>43</v>
      </c>
      <c r="E10" s="12">
        <v>300</v>
      </c>
      <c r="F10" s="12">
        <v>4</v>
      </c>
      <c r="G10" s="13">
        <v>140</v>
      </c>
      <c r="H10" s="12">
        <v>16</v>
      </c>
      <c r="I10" s="12">
        <f t="shared" si="0"/>
        <v>2.688</v>
      </c>
      <c r="J10" s="12">
        <v>60</v>
      </c>
      <c r="K10" s="12">
        <f t="shared" si="1"/>
        <v>10.08</v>
      </c>
    </row>
    <row r="11" spans="1:11" ht="16.5">
      <c r="A11" s="24"/>
      <c r="B11" s="25"/>
      <c r="C11" s="26"/>
      <c r="D11" s="12" t="s">
        <v>44</v>
      </c>
      <c r="E11" s="12">
        <v>350</v>
      </c>
      <c r="F11" s="12">
        <v>4</v>
      </c>
      <c r="G11" s="13">
        <v>120</v>
      </c>
      <c r="H11" s="12">
        <v>16</v>
      </c>
      <c r="I11" s="12">
        <f t="shared" si="0"/>
        <v>2.688</v>
      </c>
      <c r="J11" s="12">
        <v>60</v>
      </c>
      <c r="K11" s="12">
        <f t="shared" si="1"/>
        <v>10.08</v>
      </c>
    </row>
    <row r="12" spans="1:11" ht="16.5">
      <c r="A12" s="24"/>
      <c r="B12" s="25"/>
      <c r="C12" s="26"/>
      <c r="D12" s="12" t="s">
        <v>45</v>
      </c>
      <c r="E12" s="12">
        <v>400</v>
      </c>
      <c r="F12" s="12">
        <v>4</v>
      </c>
      <c r="G12" s="13">
        <v>105</v>
      </c>
      <c r="H12" s="12">
        <v>16</v>
      </c>
      <c r="I12" s="12">
        <f t="shared" si="0"/>
        <v>2.688</v>
      </c>
      <c r="J12" s="12">
        <v>60</v>
      </c>
      <c r="K12" s="12">
        <f t="shared" si="1"/>
        <v>10.08</v>
      </c>
    </row>
    <row r="13" spans="1:11" ht="16.5">
      <c r="A13" s="24"/>
      <c r="B13" s="25"/>
      <c r="C13" s="26"/>
      <c r="D13" s="12" t="s">
        <v>46</v>
      </c>
      <c r="E13" s="12">
        <v>450</v>
      </c>
      <c r="F13" s="12">
        <v>4</v>
      </c>
      <c r="G13" s="13">
        <v>95</v>
      </c>
      <c r="H13" s="12">
        <v>16</v>
      </c>
      <c r="I13" s="12">
        <f t="shared" si="0"/>
        <v>2.736</v>
      </c>
      <c r="J13" s="12">
        <v>60</v>
      </c>
      <c r="K13" s="12">
        <f t="shared" si="1"/>
        <v>10.26</v>
      </c>
    </row>
    <row r="14" spans="1:11" ht="16.5">
      <c r="A14" s="24"/>
      <c r="B14" s="25"/>
      <c r="C14" s="26"/>
      <c r="D14" s="12" t="s">
        <v>47</v>
      </c>
      <c r="E14" s="12">
        <v>500</v>
      </c>
      <c r="F14" s="12">
        <v>4</v>
      </c>
      <c r="G14" s="13">
        <v>85</v>
      </c>
      <c r="H14" s="12">
        <v>16</v>
      </c>
      <c r="I14" s="12">
        <f t="shared" si="0"/>
        <v>2.72</v>
      </c>
      <c r="J14" s="12">
        <v>60</v>
      </c>
      <c r="K14" s="12">
        <f t="shared" si="1"/>
        <v>10.2</v>
      </c>
    </row>
    <row r="15" spans="1:11" ht="16.5">
      <c r="A15" s="24"/>
      <c r="B15" s="25"/>
      <c r="C15" s="26"/>
      <c r="D15" s="12" t="s">
        <v>48</v>
      </c>
      <c r="E15" s="12">
        <v>550</v>
      </c>
      <c r="F15" s="12">
        <v>4</v>
      </c>
      <c r="G15" s="13">
        <v>75</v>
      </c>
      <c r="H15" s="12">
        <v>16</v>
      </c>
      <c r="I15" s="12">
        <f t="shared" si="0"/>
        <v>2.64</v>
      </c>
      <c r="J15" s="12">
        <v>60</v>
      </c>
      <c r="K15" s="12">
        <f t="shared" si="1"/>
        <v>9.9</v>
      </c>
    </row>
    <row r="16" spans="1:11" ht="16.5">
      <c r="A16" s="24"/>
      <c r="B16" s="25"/>
      <c r="C16" s="26"/>
      <c r="D16" s="12" t="s">
        <v>49</v>
      </c>
      <c r="E16" s="12">
        <v>600</v>
      </c>
      <c r="F16" s="12">
        <v>4</v>
      </c>
      <c r="G16" s="13">
        <v>70</v>
      </c>
      <c r="H16" s="12">
        <v>16</v>
      </c>
      <c r="I16" s="12">
        <f t="shared" si="0"/>
        <v>2.688</v>
      </c>
      <c r="J16" s="12">
        <v>60</v>
      </c>
      <c r="K16" s="12">
        <f t="shared" si="1"/>
        <v>10.08</v>
      </c>
    </row>
    <row r="17" spans="1:11" ht="16.5">
      <c r="A17" s="24"/>
      <c r="B17" s="25"/>
      <c r="C17" s="26"/>
      <c r="D17" s="12" t="s">
        <v>50</v>
      </c>
      <c r="E17" s="12">
        <v>650</v>
      </c>
      <c r="F17" s="12">
        <v>4</v>
      </c>
      <c r="G17" s="13">
        <v>65</v>
      </c>
      <c r="H17" s="12">
        <v>16</v>
      </c>
      <c r="I17" s="12">
        <f t="shared" si="0"/>
        <v>2.704</v>
      </c>
      <c r="J17" s="12">
        <v>60</v>
      </c>
      <c r="K17" s="12">
        <f t="shared" si="1"/>
        <v>10.14</v>
      </c>
    </row>
    <row r="18" spans="1:11" ht="16.5">
      <c r="A18" s="24"/>
      <c r="B18" s="25"/>
      <c r="C18" s="26"/>
      <c r="D18" s="12" t="s">
        <v>51</v>
      </c>
      <c r="E18" s="12">
        <v>700</v>
      </c>
      <c r="F18" s="12">
        <v>4</v>
      </c>
      <c r="G18" s="13">
        <v>60</v>
      </c>
      <c r="H18" s="12">
        <v>16</v>
      </c>
      <c r="I18" s="12">
        <f t="shared" si="0"/>
        <v>2.688</v>
      </c>
      <c r="J18" s="12">
        <v>60</v>
      </c>
      <c r="K18" s="12">
        <f t="shared" si="1"/>
        <v>10.08</v>
      </c>
    </row>
    <row r="19" spans="1:11" ht="16.5">
      <c r="A19" s="24"/>
      <c r="B19" s="25"/>
      <c r="C19" s="26"/>
      <c r="D19" s="12" t="s">
        <v>52</v>
      </c>
      <c r="E19" s="12">
        <v>750</v>
      </c>
      <c r="F19" s="12">
        <v>4</v>
      </c>
      <c r="G19" s="13">
        <v>55</v>
      </c>
      <c r="H19" s="12">
        <v>16</v>
      </c>
      <c r="I19" s="12">
        <f t="shared" si="0"/>
        <v>2.64</v>
      </c>
      <c r="J19" s="12">
        <v>60</v>
      </c>
      <c r="K19" s="12">
        <f t="shared" si="1"/>
        <v>9.9</v>
      </c>
    </row>
    <row r="20" spans="1:11" ht="16.5">
      <c r="A20" s="24"/>
      <c r="B20" s="25"/>
      <c r="C20" s="26"/>
      <c r="D20" s="12" t="s">
        <v>53</v>
      </c>
      <c r="E20" s="12">
        <v>800</v>
      </c>
      <c r="F20" s="12">
        <v>4</v>
      </c>
      <c r="G20" s="13">
        <v>50</v>
      </c>
      <c r="H20" s="12">
        <v>16</v>
      </c>
      <c r="I20" s="12">
        <f t="shared" si="0"/>
        <v>2.56</v>
      </c>
      <c r="J20" s="12">
        <v>60</v>
      </c>
      <c r="K20" s="12">
        <f t="shared" si="1"/>
        <v>9.6</v>
      </c>
    </row>
    <row r="21" spans="1:11" ht="16.5">
      <c r="A21" s="24"/>
      <c r="B21" s="25"/>
      <c r="C21" s="26"/>
      <c r="D21" s="12" t="s">
        <v>54</v>
      </c>
      <c r="E21" s="12">
        <v>900</v>
      </c>
      <c r="F21" s="12">
        <v>4</v>
      </c>
      <c r="G21" s="13">
        <v>45</v>
      </c>
      <c r="H21" s="12">
        <v>16</v>
      </c>
      <c r="I21" s="12">
        <f t="shared" si="0"/>
        <v>2.592</v>
      </c>
      <c r="J21" s="12">
        <v>60</v>
      </c>
      <c r="K21" s="12">
        <f t="shared" si="1"/>
        <v>9.72</v>
      </c>
    </row>
    <row r="22" spans="1:11" ht="16.5">
      <c r="A22" s="24"/>
      <c r="B22" s="25"/>
      <c r="C22" s="26"/>
      <c r="D22" s="12" t="s">
        <v>55</v>
      </c>
      <c r="E22" s="12">
        <v>1000</v>
      </c>
      <c r="F22" s="12">
        <v>4</v>
      </c>
      <c r="G22" s="13">
        <v>40</v>
      </c>
      <c r="H22" s="12">
        <v>16</v>
      </c>
      <c r="I22" s="12">
        <f t="shared" si="0"/>
        <v>2.56</v>
      </c>
      <c r="J22" s="12">
        <v>60</v>
      </c>
      <c r="K22" s="12">
        <f t="shared" si="1"/>
        <v>9.6</v>
      </c>
    </row>
    <row r="23" spans="1:11" ht="16.5">
      <c r="A23" s="24"/>
      <c r="B23" s="25"/>
      <c r="C23" s="26"/>
      <c r="D23" s="12" t="s">
        <v>56</v>
      </c>
      <c r="E23" s="12">
        <v>1100</v>
      </c>
      <c r="F23" s="12">
        <v>4</v>
      </c>
      <c r="G23" s="13">
        <v>40</v>
      </c>
      <c r="H23" s="12">
        <v>16</v>
      </c>
      <c r="I23" s="12">
        <f t="shared" si="0"/>
        <v>2.816</v>
      </c>
      <c r="J23" s="12">
        <v>60</v>
      </c>
      <c r="K23" s="12">
        <f t="shared" si="1"/>
        <v>10.56</v>
      </c>
    </row>
    <row r="24" spans="1:11" ht="16.5">
      <c r="A24" s="24"/>
      <c r="B24" s="25"/>
      <c r="C24" s="26"/>
      <c r="D24" s="12" t="s">
        <v>57</v>
      </c>
      <c r="E24" s="12">
        <v>1200</v>
      </c>
      <c r="F24" s="12">
        <v>4</v>
      </c>
      <c r="G24" s="13">
        <v>35</v>
      </c>
      <c r="H24" s="12">
        <v>16</v>
      </c>
      <c r="I24" s="12">
        <f t="shared" si="0"/>
        <v>2.688</v>
      </c>
      <c r="J24" s="12">
        <v>60</v>
      </c>
      <c r="K24" s="12">
        <f>F24*G24*J24*E24/1000000</f>
        <v>10.08</v>
      </c>
    </row>
    <row r="25" spans="1:13" ht="16.5">
      <c r="A25" s="27" t="s">
        <v>63</v>
      </c>
      <c r="B25" s="28"/>
      <c r="C25" s="28"/>
      <c r="D25" s="28"/>
      <c r="E25" s="28"/>
      <c r="F25" s="28"/>
      <c r="G25" s="28"/>
      <c r="H25" s="28"/>
      <c r="I25" s="28"/>
      <c r="J25" s="28"/>
      <c r="K25" s="29"/>
      <c r="M25" s="2"/>
    </row>
    <row r="26" spans="1:13" ht="16.5">
      <c r="A26" s="30"/>
      <c r="B26" s="31"/>
      <c r="C26" s="31"/>
      <c r="D26" s="31"/>
      <c r="E26" s="31"/>
      <c r="F26" s="31"/>
      <c r="G26" s="31"/>
      <c r="H26" s="31"/>
      <c r="I26" s="31"/>
      <c r="J26" s="31"/>
      <c r="K26" s="32"/>
      <c r="M26" s="2"/>
    </row>
    <row r="27" spans="1:13" ht="16.5">
      <c r="A27" s="30"/>
      <c r="B27" s="31"/>
      <c r="C27" s="31"/>
      <c r="D27" s="31"/>
      <c r="E27" s="31"/>
      <c r="F27" s="31"/>
      <c r="G27" s="31"/>
      <c r="H27" s="31"/>
      <c r="I27" s="31"/>
      <c r="J27" s="31"/>
      <c r="K27" s="32"/>
      <c r="M27" s="2"/>
    </row>
    <row r="28" spans="1:13" ht="16.5">
      <c r="A28" s="33"/>
      <c r="B28" s="34"/>
      <c r="C28" s="34"/>
      <c r="D28" s="34"/>
      <c r="E28" s="34"/>
      <c r="F28" s="34"/>
      <c r="G28" s="34"/>
      <c r="H28" s="34"/>
      <c r="I28" s="34"/>
      <c r="J28" s="34"/>
      <c r="K28" s="35"/>
      <c r="M28" s="2"/>
    </row>
    <row r="29" spans="1:9" ht="34.5" customHeight="1">
      <c r="A29" s="3"/>
      <c r="B29" s="3"/>
      <c r="C29" s="3"/>
      <c r="D29" s="3"/>
      <c r="E29" s="3"/>
      <c r="F29" s="3"/>
      <c r="G29" s="3"/>
      <c r="H29" s="3"/>
      <c r="I29" s="3"/>
    </row>
    <row r="30" spans="1:9" s="5" customFormat="1" ht="25.5" customHeight="1">
      <c r="A30" s="4"/>
      <c r="B30" s="4"/>
      <c r="C30" s="4"/>
      <c r="D30" s="4"/>
      <c r="E30" s="4"/>
      <c r="I30" s="6"/>
    </row>
    <row r="31" spans="1:9" s="5" customFormat="1" ht="17.25" customHeight="1">
      <c r="A31" s="16"/>
      <c r="B31" s="16"/>
      <c r="C31" s="16"/>
      <c r="D31" s="16"/>
      <c r="E31" s="16"/>
      <c r="I31" s="6"/>
    </row>
    <row r="32" spans="1:9" s="5" customFormat="1" ht="13.5" customHeight="1">
      <c r="A32" s="17" t="s">
        <v>36</v>
      </c>
      <c r="B32" s="17"/>
      <c r="C32" s="17"/>
      <c r="D32" s="17"/>
      <c r="E32" s="17"/>
      <c r="I32" s="6"/>
    </row>
    <row r="33" spans="1:9" s="7" customFormat="1" ht="17.25" customHeight="1">
      <c r="A33" s="36" t="s">
        <v>61</v>
      </c>
      <c r="B33" s="36"/>
      <c r="C33" s="36"/>
      <c r="D33" s="36"/>
      <c r="E33" s="36"/>
      <c r="F33" s="36"/>
      <c r="G33" s="36"/>
      <c r="H33" s="36"/>
      <c r="I33" s="8"/>
    </row>
    <row r="34" spans="1:9" s="9" customFormat="1" ht="16.5" customHeight="1">
      <c r="A34" s="36" t="s">
        <v>67</v>
      </c>
      <c r="B34" s="36"/>
      <c r="C34" s="36"/>
      <c r="D34" s="36"/>
      <c r="E34" s="36"/>
      <c r="F34" s="36"/>
      <c r="G34" s="36"/>
      <c r="H34" s="37"/>
      <c r="I34" s="10"/>
    </row>
    <row r="35" spans="1:9" s="9" customFormat="1" ht="15.75" customHeight="1">
      <c r="A35" s="36" t="s">
        <v>37</v>
      </c>
      <c r="B35" s="36"/>
      <c r="C35" s="36"/>
      <c r="D35" s="36"/>
      <c r="E35" s="36"/>
      <c r="F35" s="36"/>
      <c r="G35" s="37"/>
      <c r="H35" s="37"/>
      <c r="I35" s="10"/>
    </row>
  </sheetData>
  <sheetProtection/>
  <mergeCells count="9">
    <mergeCell ref="A2:L3"/>
    <mergeCell ref="A35:F35"/>
    <mergeCell ref="A34:G34"/>
    <mergeCell ref="A33:H33"/>
    <mergeCell ref="A32:E32"/>
    <mergeCell ref="A31:E31"/>
    <mergeCell ref="A4:C4"/>
    <mergeCell ref="A5:C24"/>
    <mergeCell ref="A25:K28"/>
  </mergeCells>
  <printOptions/>
  <pageMargins left="0.33" right="0.25" top="0.75" bottom="0.75" header="0.3" footer="0.3"/>
  <pageSetup horizontalDpi="200" verticalDpi="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2018-04-16T02:50:01Z</dcterms:modified>
  <cp:category/>
  <cp:version/>
  <cp:contentType/>
  <cp:contentStatus/>
</cp:coreProperties>
</file>