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1"/>
  </bookViews>
  <sheets>
    <sheet name="6m wide rolls" sheetId="1" r:id="rId1"/>
    <sheet name="4m wide rolls" sheetId="2" r:id="rId2"/>
    <sheet name="Sheet3" sheetId="3" r:id="rId3"/>
  </sheets>
  <definedNames>
    <definedName name="_xlnm.Print_Area" localSheetId="0">'6m wide rolls'!$A$1:$L$39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K4" authorId="0">
      <text>
        <r>
          <rPr>
            <b/>
            <sz val="9"/>
            <rFont val="宋体"/>
            <family val="0"/>
          </rPr>
          <t>2.35m width x 2.7m height x 12m length</t>
        </r>
      </text>
    </comment>
    <comment ref="I4" authorId="0">
      <text>
        <r>
          <rPr>
            <b/>
            <sz val="9"/>
            <rFont val="宋体"/>
            <family val="0"/>
          </rPr>
          <t>2.35m width x 2.35m height x 6m length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I4" authorId="0">
      <text>
        <r>
          <rPr>
            <b/>
            <sz val="9"/>
            <rFont val="宋体"/>
            <family val="0"/>
          </rPr>
          <t>2.35m width x 2.35m height x 6m length</t>
        </r>
      </text>
    </comment>
    <comment ref="K4" authorId="0">
      <text>
        <r>
          <rPr>
            <b/>
            <sz val="9"/>
            <rFont val="宋体"/>
            <family val="0"/>
          </rPr>
          <t>2.35m width x 2.7m height x 12m length</t>
        </r>
      </text>
    </comment>
  </commentList>
</comments>
</file>

<file path=xl/sharedStrings.xml><?xml version="1.0" encoding="utf-8"?>
<sst xmlns="http://schemas.openxmlformats.org/spreadsheetml/2006/main" count="75" uniqueCount="40">
  <si>
    <t>Description of goods</t>
  </si>
  <si>
    <t>Products</t>
  </si>
  <si>
    <t>mass per unit 
(g/m2)</t>
  </si>
  <si>
    <t>Width
(m)</t>
  </si>
  <si>
    <t>Length
(m)</t>
  </si>
  <si>
    <t>Quantity
(Rolls/20'GP)</t>
  </si>
  <si>
    <t>Loadability
(MT/20'GP)</t>
  </si>
  <si>
    <t>Quantity
(Rolls/40'HQ)</t>
  </si>
  <si>
    <t>Loadability
(MT/40'HQ)</t>
  </si>
  <si>
    <t>GE100</t>
  </si>
  <si>
    <t>GE140</t>
  </si>
  <si>
    <t>GE150</t>
  </si>
  <si>
    <t>GE180</t>
  </si>
  <si>
    <t>GE200</t>
  </si>
  <si>
    <t>GE235</t>
  </si>
  <si>
    <t>GE250</t>
  </si>
  <si>
    <t>GE300</t>
  </si>
  <si>
    <t>GE330</t>
  </si>
  <si>
    <t>GE370</t>
  </si>
  <si>
    <t>GE350</t>
  </si>
  <si>
    <t>GE400</t>
  </si>
  <si>
    <t>GE430</t>
  </si>
  <si>
    <t>GE450</t>
  </si>
  <si>
    <t>GE500</t>
  </si>
  <si>
    <t>GE550</t>
  </si>
  <si>
    <t>GE600</t>
  </si>
  <si>
    <t>GE650</t>
  </si>
  <si>
    <t>GE700</t>
  </si>
  <si>
    <t>GE750</t>
  </si>
  <si>
    <t>GE800</t>
  </si>
  <si>
    <t xml:space="preserve">
</t>
  </si>
  <si>
    <r>
      <t>Add</t>
    </r>
    <r>
      <rPr>
        <sz val="8"/>
        <rFont val="宋体"/>
        <family val="0"/>
      </rPr>
      <t>：</t>
    </r>
    <r>
      <rPr>
        <sz val="8"/>
        <rFont val="Arial"/>
        <family val="2"/>
      </rPr>
      <t>No.8888-1 Southeast Industrial Zone, Youjia,Ganjingzi District, Dalian, China   P.C.: 116039</t>
    </r>
  </si>
  <si>
    <t>GE260</t>
  </si>
  <si>
    <t>GE900</t>
  </si>
  <si>
    <t>GE1000</t>
  </si>
  <si>
    <t>Standard Products List</t>
  </si>
  <si>
    <t>WebSite: www.geo-textile.com           E-Mail: info@geo-textile.com</t>
  </si>
  <si>
    <t>Tel: +86-(0)411 6600 7883                 Fax: +86-(0)411 6600 7882</t>
  </si>
  <si>
    <r>
      <t>Polyester Spun-bonded Needle Punched Geotextile(continuous filament)
G-Tex</t>
    </r>
    <r>
      <rPr>
        <vertAlign val="superscript"/>
        <sz val="8"/>
        <color indexed="8"/>
        <rFont val="微软雅黑"/>
        <family val="2"/>
      </rPr>
      <t>®</t>
    </r>
    <r>
      <rPr>
        <sz val="8"/>
        <color indexed="8"/>
        <rFont val="微软雅黑"/>
        <family val="2"/>
      </rPr>
      <t xml:space="preserve"> GE Range Products</t>
    </r>
  </si>
  <si>
    <t>Dalian Geo-Link Geosynthetics Co.,Ltd.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</si>
</sst>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0_);[Red]\(0.0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36">
    <font>
      <sz val="11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微软雅黑"/>
      <family val="2"/>
    </font>
    <font>
      <b/>
      <u val="single"/>
      <sz val="18"/>
      <color indexed="8"/>
      <name val="微软雅黑"/>
      <family val="2"/>
    </font>
    <font>
      <b/>
      <sz val="8"/>
      <color indexed="8"/>
      <name val="微软雅黑"/>
      <family val="2"/>
    </font>
    <font>
      <sz val="8"/>
      <color indexed="8"/>
      <name val="微软雅黑"/>
      <family val="2"/>
    </font>
    <font>
      <sz val="12"/>
      <name val="Arial"/>
      <family val="2"/>
    </font>
    <font>
      <b/>
      <sz val="12"/>
      <name val="黑体"/>
      <family val="3"/>
    </font>
    <font>
      <i/>
      <sz val="7"/>
      <color indexed="23"/>
      <name val="Arial"/>
      <family val="2"/>
    </font>
    <font>
      <sz val="8"/>
      <name val="Arial"/>
      <family val="2"/>
    </font>
    <font>
      <sz val="8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vertAlign val="superscript"/>
      <sz val="8"/>
      <color indexed="8"/>
      <name val="微软雅黑"/>
      <family val="2"/>
    </font>
    <font>
      <sz val="10"/>
      <color indexed="8"/>
      <name val="Calibri"/>
      <family val="2"/>
    </font>
    <font>
      <sz val="11"/>
      <color theme="1"/>
      <name val="Calibri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11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4" fillId="22" borderId="0" applyNumberFormat="0" applyBorder="0" applyAlignment="0" applyProtection="0"/>
    <xf numFmtId="0" fontId="19" fillId="16" borderId="8" applyNumberFormat="0" applyAlignment="0" applyProtection="0"/>
    <xf numFmtId="0" fontId="25" fillId="7" borderId="5" applyNumberFormat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4" fillId="1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1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4" xfId="0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horizontal="left"/>
    </xf>
    <xf numFmtId="0" fontId="2" fillId="0" borderId="15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5" fillId="0" borderId="16" xfId="0" applyFont="1" applyFill="1" applyBorder="1" applyAlignment="1">
      <alignment horizontal="center" vertical="center"/>
    </xf>
    <xf numFmtId="177" fontId="0" fillId="0" borderId="0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177" fontId="1" fillId="0" borderId="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7" xfId="0" applyFont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4" fillId="10" borderId="12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104775</xdr:colOff>
      <xdr:row>29</xdr:row>
      <xdr:rowOff>19050</xdr:rowOff>
    </xdr:from>
    <xdr:to>
      <xdr:col>11</xdr:col>
      <xdr:colOff>0</xdr:colOff>
      <xdr:row>38</xdr:row>
      <xdr:rowOff>180975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95825" y="6886575"/>
          <a:ext cx="28575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4</xdr:col>
      <xdr:colOff>200025</xdr:colOff>
      <xdr:row>1</xdr:row>
      <xdr:rowOff>142875</xdr:rowOff>
    </xdr:to>
    <xdr:pic>
      <xdr:nvPicPr>
        <xdr:cNvPr id="2" name="图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2581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26</xdr:row>
      <xdr:rowOff>0</xdr:rowOff>
    </xdr:from>
    <xdr:to>
      <xdr:col>10</xdr:col>
      <xdr:colOff>666750</xdr:colOff>
      <xdr:row>30</xdr:row>
      <xdr:rowOff>19050</xdr:rowOff>
    </xdr:to>
    <xdr:sp>
      <xdr:nvSpPr>
        <xdr:cNvPr id="3" name="文本框 1"/>
        <xdr:cNvSpPr txBox="1">
          <a:spLocks noChangeArrowheads="1"/>
        </xdr:cNvSpPr>
      </xdr:nvSpPr>
      <xdr:spPr>
        <a:xfrm>
          <a:off x="66675" y="6238875"/>
          <a:ext cx="74199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Disclaimer Terms: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1.Our experiences yields a 97% confidence to reach the above standard loadability.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2.For some special purpose to increase the thickness of the fabrics by some project designer,the roll diameters will get bigger.So that we can't guarantee the loadability.In this case, Geo-Link won't undertake the responsibilities.</a:t>
          </a:r>
        </a:p>
      </xdr:txBody>
    </xdr:sp>
    <xdr:clientData/>
  </xdr:twoCellAnchor>
  <xdr:twoCellAnchor editAs="oneCell">
    <xdr:from>
      <xdr:col>0</xdr:col>
      <xdr:colOff>0</xdr:colOff>
      <xdr:row>35</xdr:row>
      <xdr:rowOff>200025</xdr:rowOff>
    </xdr:from>
    <xdr:to>
      <xdr:col>6</xdr:col>
      <xdr:colOff>666750</xdr:colOff>
      <xdr:row>38</xdr:row>
      <xdr:rowOff>142875</xdr:rowOff>
    </xdr:to>
    <xdr:pic>
      <xdr:nvPicPr>
        <xdr:cNvPr id="4" name="图片 11" descr="C:\Users\Administrator\AppData\Roaming\Tencent\Users\2459961440\QQ\WinTemp\RichOle\{D8E_K6JC%P0R`XU3{%8M)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67700"/>
          <a:ext cx="4524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57150</xdr:colOff>
      <xdr:row>33</xdr:row>
      <xdr:rowOff>57150</xdr:rowOff>
    </xdr:from>
    <xdr:to>
      <xdr:col>10</xdr:col>
      <xdr:colOff>723900</xdr:colOff>
      <xdr:row>42</xdr:row>
      <xdr:rowOff>200025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48200" y="7781925"/>
          <a:ext cx="2895600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4</xdr:col>
      <xdr:colOff>200025</xdr:colOff>
      <xdr:row>1</xdr:row>
      <xdr:rowOff>142875</xdr:rowOff>
    </xdr:to>
    <xdr:pic>
      <xdr:nvPicPr>
        <xdr:cNvPr id="2" name="图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25812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30</xdr:row>
      <xdr:rowOff>0</xdr:rowOff>
    </xdr:from>
    <xdr:to>
      <xdr:col>10</xdr:col>
      <xdr:colOff>600075</xdr:colOff>
      <xdr:row>33</xdr:row>
      <xdr:rowOff>209550</xdr:rowOff>
    </xdr:to>
    <xdr:sp>
      <xdr:nvSpPr>
        <xdr:cNvPr id="3" name="文本框 5"/>
        <xdr:cNvSpPr txBox="1">
          <a:spLocks noChangeArrowheads="1"/>
        </xdr:cNvSpPr>
      </xdr:nvSpPr>
      <xdr:spPr>
        <a:xfrm>
          <a:off x="9525" y="7096125"/>
          <a:ext cx="74104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Disclaimer Terms: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1.Our experiences yields a 97% confidence to reach the above standard loadability.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2.For some special purpose to increase the thickness of the fabrics by some project designer,the roll diameters will get bigger.So that we can't guarantee the loadability.In this case, Geo-Link won't undertake the responsibilities.</a:t>
          </a:r>
        </a:p>
      </xdr:txBody>
    </xdr:sp>
    <xdr:clientData/>
  </xdr:twoCellAnchor>
  <xdr:twoCellAnchor>
    <xdr:from>
      <xdr:col>0</xdr:col>
      <xdr:colOff>28575</xdr:colOff>
      <xdr:row>35</xdr:row>
      <xdr:rowOff>0</xdr:rowOff>
    </xdr:from>
    <xdr:to>
      <xdr:col>8</xdr:col>
      <xdr:colOff>495300</xdr:colOff>
      <xdr:row>39</xdr:row>
      <xdr:rowOff>28575</xdr:rowOff>
    </xdr:to>
    <xdr:sp>
      <xdr:nvSpPr>
        <xdr:cNvPr id="4" name="文本框 8"/>
        <xdr:cNvSpPr txBox="1">
          <a:spLocks noChangeArrowheads="1"/>
        </xdr:cNvSpPr>
      </xdr:nvSpPr>
      <xdr:spPr>
        <a:xfrm>
          <a:off x="28575" y="8143875"/>
          <a:ext cx="5791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Dalian Geo-Link Geosynthetics Co.,Ltd.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Add：No.8888-1 Southeast Industrial Zone, Youjia, Ganjingzi District, Dalian, China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P.C.: 116039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Tel: +86-(0)411 6600 788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Fax: +86-(0)411 6600 7882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WebSite: www.geo-textile.com         E-Mail: info@geo-textile.com</a:t>
          </a:r>
        </a:p>
      </xdr:txBody>
    </xdr:sp>
    <xdr:clientData/>
  </xdr:twoCellAnchor>
  <xdr:twoCellAnchor editAs="oneCell">
    <xdr:from>
      <xdr:col>0</xdr:col>
      <xdr:colOff>0</xdr:colOff>
      <xdr:row>39</xdr:row>
      <xdr:rowOff>190500</xdr:rowOff>
    </xdr:from>
    <xdr:to>
      <xdr:col>6</xdr:col>
      <xdr:colOff>666750</xdr:colOff>
      <xdr:row>42</xdr:row>
      <xdr:rowOff>161925</xdr:rowOff>
    </xdr:to>
    <xdr:pic>
      <xdr:nvPicPr>
        <xdr:cNvPr id="5" name="图片 11" descr="C:\Users\Administrator\AppData\Roaming\Tencent\Users\2459961440\QQ\WinTemp\RichOle\{D8E_K6JC%P0R`XU3{%8M)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134475"/>
          <a:ext cx="4524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showGridLines="0" zoomScalePageLayoutView="0" workbookViewId="0" topLeftCell="A17">
      <selection activeCell="A32" sqref="A32"/>
    </sheetView>
  </sheetViews>
  <sheetFormatPr defaultColWidth="9.00390625" defaultRowHeight="13.5"/>
  <cols>
    <col min="1" max="2" width="9.00390625" style="4" customWidth="1"/>
    <col min="3" max="3" width="3.75390625" style="4" customWidth="1"/>
    <col min="4" max="9" width="9.625" style="4" customWidth="1"/>
    <col min="10" max="10" width="10.00390625" style="4" customWidth="1"/>
    <col min="11" max="11" width="9.625" style="4" customWidth="1"/>
    <col min="12" max="12" width="1.37890625" style="4" hidden="1" customWidth="1"/>
    <col min="13" max="16384" width="9.00390625" style="4" customWidth="1"/>
  </cols>
  <sheetData>
    <row r="1" spans="1:12" ht="32.2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31.5" customHeight="1">
      <c r="A2" s="41" t="s">
        <v>35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13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2"/>
    </row>
    <row r="4" spans="1:12" ht="52.5" customHeight="1">
      <c r="A4" s="38" t="s">
        <v>0</v>
      </c>
      <c r="B4" s="39"/>
      <c r="C4" s="40"/>
      <c r="D4" s="12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12" t="s">
        <v>7</v>
      </c>
      <c r="K4" s="5" t="s">
        <v>8</v>
      </c>
      <c r="L4" s="33"/>
    </row>
    <row r="5" spans="1:12" ht="15" customHeight="1">
      <c r="A5" s="43" t="s">
        <v>38</v>
      </c>
      <c r="B5" s="44"/>
      <c r="C5" s="45"/>
      <c r="D5" s="13" t="s">
        <v>9</v>
      </c>
      <c r="E5" s="6">
        <v>100</v>
      </c>
      <c r="F5" s="14">
        <v>6</v>
      </c>
      <c r="G5" s="15">
        <v>350</v>
      </c>
      <c r="H5" s="14">
        <v>16</v>
      </c>
      <c r="I5" s="14">
        <f>F5*G5*H5*E5/1000000</f>
        <v>3.36</v>
      </c>
      <c r="J5" s="26">
        <v>40</v>
      </c>
      <c r="K5" s="6">
        <f>F5*G5*J5*E5/1000000</f>
        <v>8.4</v>
      </c>
      <c r="L5" s="33"/>
    </row>
    <row r="6" spans="1:12" ht="16.5">
      <c r="A6" s="43"/>
      <c r="B6" s="44"/>
      <c r="C6" s="45"/>
      <c r="D6" s="13" t="s">
        <v>10</v>
      </c>
      <c r="E6" s="6">
        <v>140</v>
      </c>
      <c r="F6" s="14">
        <v>6</v>
      </c>
      <c r="G6" s="15">
        <v>250</v>
      </c>
      <c r="H6" s="14">
        <v>16</v>
      </c>
      <c r="I6" s="14">
        <f>F6*G6*H6*E6/1000000</f>
        <v>3.36</v>
      </c>
      <c r="J6" s="26">
        <v>40</v>
      </c>
      <c r="K6" s="6">
        <f>F6*G6*J6*E6/1000000</f>
        <v>8.4</v>
      </c>
      <c r="L6" s="33"/>
    </row>
    <row r="7" spans="1:12" ht="16.5">
      <c r="A7" s="46"/>
      <c r="B7" s="44"/>
      <c r="C7" s="45"/>
      <c r="D7" s="6" t="s">
        <v>11</v>
      </c>
      <c r="E7" s="6">
        <v>150</v>
      </c>
      <c r="F7" s="6">
        <v>6</v>
      </c>
      <c r="G7" s="7">
        <v>250</v>
      </c>
      <c r="H7" s="6">
        <v>16</v>
      </c>
      <c r="I7" s="6">
        <f>F7*G7*H7*E7/1000000</f>
        <v>3.6</v>
      </c>
      <c r="J7" s="14">
        <v>38</v>
      </c>
      <c r="K7" s="6">
        <f>F7*G7*J7*E7/1000000</f>
        <v>8.55</v>
      </c>
      <c r="L7" s="33"/>
    </row>
    <row r="8" spans="1:12" ht="16.5">
      <c r="A8" s="46"/>
      <c r="B8" s="44"/>
      <c r="C8" s="45"/>
      <c r="D8" s="6" t="s">
        <v>12</v>
      </c>
      <c r="E8" s="6">
        <v>180</v>
      </c>
      <c r="F8" s="6">
        <v>6</v>
      </c>
      <c r="G8" s="7">
        <v>175</v>
      </c>
      <c r="H8" s="6">
        <v>16</v>
      </c>
      <c r="I8" s="6">
        <f>F8*G8*H8*E8/1000000</f>
        <v>3.024</v>
      </c>
      <c r="J8" s="6">
        <v>40</v>
      </c>
      <c r="K8" s="6">
        <f>F8*G8*J8*E8/1000000</f>
        <v>7.56</v>
      </c>
      <c r="L8" s="33"/>
    </row>
    <row r="9" spans="1:12" ht="16.5">
      <c r="A9" s="46"/>
      <c r="B9" s="44"/>
      <c r="C9" s="45"/>
      <c r="D9" s="6" t="s">
        <v>13</v>
      </c>
      <c r="E9" s="6">
        <v>200</v>
      </c>
      <c r="F9" s="6">
        <v>6</v>
      </c>
      <c r="G9" s="7">
        <v>175</v>
      </c>
      <c r="H9" s="6">
        <v>16</v>
      </c>
      <c r="I9" s="6">
        <f>F9*G9*H9*E9/1000000</f>
        <v>3.36</v>
      </c>
      <c r="J9" s="6">
        <v>40</v>
      </c>
      <c r="K9" s="6">
        <f>F9*G9*J9*E9/1000000</f>
        <v>8.4</v>
      </c>
      <c r="L9" s="33"/>
    </row>
    <row r="10" spans="1:12" ht="16.5">
      <c r="A10" s="46"/>
      <c r="B10" s="44"/>
      <c r="C10" s="45"/>
      <c r="D10" s="6" t="s">
        <v>14</v>
      </c>
      <c r="E10" s="6">
        <v>235</v>
      </c>
      <c r="F10" s="6">
        <v>6</v>
      </c>
      <c r="G10" s="7">
        <v>150</v>
      </c>
      <c r="H10" s="6">
        <v>16</v>
      </c>
      <c r="I10" s="6">
        <v>3.384</v>
      </c>
      <c r="J10" s="6">
        <v>40</v>
      </c>
      <c r="K10" s="6">
        <v>8.46</v>
      </c>
      <c r="L10" s="33"/>
    </row>
    <row r="11" spans="1:12" ht="16.5">
      <c r="A11" s="46"/>
      <c r="B11" s="44"/>
      <c r="C11" s="45"/>
      <c r="D11" s="6" t="s">
        <v>15</v>
      </c>
      <c r="E11" s="6">
        <v>250</v>
      </c>
      <c r="F11" s="6">
        <v>6</v>
      </c>
      <c r="G11" s="7">
        <v>150</v>
      </c>
      <c r="H11" s="6">
        <v>16</v>
      </c>
      <c r="I11" s="6">
        <f aca="true" t="shared" si="0" ref="I11:I16">F11*G11*H11*E11/1000000</f>
        <v>3.6</v>
      </c>
      <c r="J11" s="6">
        <v>38</v>
      </c>
      <c r="K11" s="6">
        <f aca="true" t="shared" si="1" ref="K11:K20">F11*G11*J11*E11/1000000</f>
        <v>8.55</v>
      </c>
      <c r="L11" s="33"/>
    </row>
    <row r="12" spans="1:12" ht="16.5">
      <c r="A12" s="46"/>
      <c r="B12" s="44"/>
      <c r="C12" s="45"/>
      <c r="D12" s="6" t="s">
        <v>16</v>
      </c>
      <c r="E12" s="6">
        <v>300</v>
      </c>
      <c r="F12" s="6">
        <v>6</v>
      </c>
      <c r="G12" s="7">
        <v>125</v>
      </c>
      <c r="H12" s="6">
        <v>16</v>
      </c>
      <c r="I12" s="6">
        <f t="shared" si="0"/>
        <v>3.6</v>
      </c>
      <c r="J12" s="6">
        <v>38</v>
      </c>
      <c r="K12" s="6">
        <f t="shared" si="1"/>
        <v>8.55</v>
      </c>
      <c r="L12" s="33"/>
    </row>
    <row r="13" spans="1:12" ht="16.5">
      <c r="A13" s="46"/>
      <c r="B13" s="44"/>
      <c r="C13" s="45"/>
      <c r="D13" s="6" t="s">
        <v>17</v>
      </c>
      <c r="E13" s="6">
        <v>330</v>
      </c>
      <c r="F13" s="6">
        <v>6</v>
      </c>
      <c r="G13" s="7">
        <v>100</v>
      </c>
      <c r="H13" s="6">
        <v>16</v>
      </c>
      <c r="I13" s="6">
        <f>E13*F13*G13*H13/1000000</f>
        <v>3.168</v>
      </c>
      <c r="J13" s="6">
        <v>40</v>
      </c>
      <c r="K13" s="6">
        <f>E13*F13*G13*J13/1000000</f>
        <v>7.92</v>
      </c>
      <c r="L13" s="33"/>
    </row>
    <row r="14" spans="1:12" ht="16.5">
      <c r="A14" s="46"/>
      <c r="B14" s="44"/>
      <c r="C14" s="45"/>
      <c r="D14" s="6" t="s">
        <v>18</v>
      </c>
      <c r="E14" s="6">
        <v>370</v>
      </c>
      <c r="F14" s="6">
        <v>6</v>
      </c>
      <c r="G14" s="7">
        <v>85</v>
      </c>
      <c r="H14" s="6">
        <v>16</v>
      </c>
      <c r="I14" s="6">
        <f>E14*F14*G14*H14/1000000</f>
        <v>3.0192</v>
      </c>
      <c r="J14" s="6">
        <v>40</v>
      </c>
      <c r="K14" s="6">
        <f>E14*F14*G14*J14/1000000</f>
        <v>7.548</v>
      </c>
      <c r="L14" s="33"/>
    </row>
    <row r="15" spans="1:12" ht="16.5">
      <c r="A15" s="46"/>
      <c r="B15" s="44"/>
      <c r="C15" s="45"/>
      <c r="D15" s="6" t="s">
        <v>19</v>
      </c>
      <c r="E15" s="6">
        <v>350</v>
      </c>
      <c r="F15" s="6">
        <v>6</v>
      </c>
      <c r="G15" s="7">
        <v>100</v>
      </c>
      <c r="H15" s="6">
        <v>16</v>
      </c>
      <c r="I15" s="6">
        <f t="shared" si="0"/>
        <v>3.36</v>
      </c>
      <c r="J15" s="6">
        <v>40</v>
      </c>
      <c r="K15" s="6">
        <f t="shared" si="1"/>
        <v>8.4</v>
      </c>
      <c r="L15" s="33"/>
    </row>
    <row r="16" spans="1:12" ht="16.5">
      <c r="A16" s="46"/>
      <c r="B16" s="44"/>
      <c r="C16" s="45"/>
      <c r="D16" s="6" t="s">
        <v>20</v>
      </c>
      <c r="E16" s="6">
        <v>400</v>
      </c>
      <c r="F16" s="6">
        <v>6</v>
      </c>
      <c r="G16" s="7">
        <v>90</v>
      </c>
      <c r="H16" s="6">
        <v>16</v>
      </c>
      <c r="I16" s="6">
        <f t="shared" si="0"/>
        <v>3.456</v>
      </c>
      <c r="J16" s="6">
        <v>40</v>
      </c>
      <c r="K16" s="6">
        <f t="shared" si="1"/>
        <v>8.64</v>
      </c>
      <c r="L16" s="33"/>
    </row>
    <row r="17" spans="1:12" ht="16.5">
      <c r="A17" s="46"/>
      <c r="B17" s="44"/>
      <c r="C17" s="45"/>
      <c r="D17" s="6" t="s">
        <v>21</v>
      </c>
      <c r="E17" s="6">
        <v>430</v>
      </c>
      <c r="F17" s="6">
        <v>6</v>
      </c>
      <c r="G17" s="7">
        <v>75</v>
      </c>
      <c r="H17" s="6">
        <v>16</v>
      </c>
      <c r="I17" s="34">
        <v>3.096</v>
      </c>
      <c r="J17" s="6">
        <v>40</v>
      </c>
      <c r="K17" s="6">
        <f t="shared" si="1"/>
        <v>7.74</v>
      </c>
      <c r="L17" s="33"/>
    </row>
    <row r="18" spans="1:12" ht="16.5">
      <c r="A18" s="46"/>
      <c r="B18" s="44"/>
      <c r="C18" s="45"/>
      <c r="D18" s="6" t="s">
        <v>22</v>
      </c>
      <c r="E18" s="6">
        <v>450</v>
      </c>
      <c r="F18" s="6">
        <v>6</v>
      </c>
      <c r="G18" s="7">
        <v>75</v>
      </c>
      <c r="H18" s="6">
        <v>16</v>
      </c>
      <c r="I18" s="6">
        <f>F18*G18*H18*E18/1000000</f>
        <v>3.24</v>
      </c>
      <c r="J18" s="6">
        <v>40</v>
      </c>
      <c r="K18" s="6">
        <f t="shared" si="1"/>
        <v>8.1</v>
      </c>
      <c r="L18" s="33"/>
    </row>
    <row r="19" spans="1:12" ht="16.5">
      <c r="A19" s="46"/>
      <c r="B19" s="44"/>
      <c r="C19" s="45"/>
      <c r="D19" s="6" t="s">
        <v>23</v>
      </c>
      <c r="E19" s="6">
        <v>500</v>
      </c>
      <c r="F19" s="6">
        <v>6</v>
      </c>
      <c r="G19" s="7">
        <v>75</v>
      </c>
      <c r="H19" s="6">
        <v>16</v>
      </c>
      <c r="I19" s="6">
        <f>F19*G19*H19*E19/1000000</f>
        <v>3.6</v>
      </c>
      <c r="J19" s="6">
        <v>38</v>
      </c>
      <c r="K19" s="6">
        <f t="shared" si="1"/>
        <v>8.55</v>
      </c>
      <c r="L19" s="33"/>
    </row>
    <row r="20" spans="1:12" ht="16.5">
      <c r="A20" s="46"/>
      <c r="B20" s="44"/>
      <c r="C20" s="45"/>
      <c r="D20" s="6" t="s">
        <v>24</v>
      </c>
      <c r="E20" s="6">
        <v>550</v>
      </c>
      <c r="F20" s="6">
        <v>6</v>
      </c>
      <c r="G20" s="7">
        <v>60</v>
      </c>
      <c r="H20" s="6">
        <v>16</v>
      </c>
      <c r="I20" s="6">
        <f>F20*G20*H20*E20/1000000</f>
        <v>3.168</v>
      </c>
      <c r="J20" s="6">
        <v>40</v>
      </c>
      <c r="K20" s="6">
        <f t="shared" si="1"/>
        <v>7.92</v>
      </c>
      <c r="L20" s="33"/>
    </row>
    <row r="21" spans="1:12" ht="16.5">
      <c r="A21" s="46"/>
      <c r="B21" s="44"/>
      <c r="C21" s="45"/>
      <c r="D21" s="6" t="s">
        <v>24</v>
      </c>
      <c r="E21" s="6">
        <v>550</v>
      </c>
      <c r="F21" s="6">
        <v>6</v>
      </c>
      <c r="G21" s="7">
        <v>75</v>
      </c>
      <c r="H21" s="6">
        <v>16</v>
      </c>
      <c r="I21" s="34">
        <v>3.96</v>
      </c>
      <c r="J21" s="34">
        <v>40</v>
      </c>
      <c r="K21" s="34">
        <v>9.9</v>
      </c>
      <c r="L21" s="33"/>
    </row>
    <row r="22" spans="1:12" ht="16.5">
      <c r="A22" s="46"/>
      <c r="B22" s="44"/>
      <c r="C22" s="45"/>
      <c r="D22" s="6" t="s">
        <v>25</v>
      </c>
      <c r="E22" s="6">
        <v>600</v>
      </c>
      <c r="F22" s="6">
        <v>6</v>
      </c>
      <c r="G22" s="7">
        <v>60</v>
      </c>
      <c r="H22" s="6">
        <v>16</v>
      </c>
      <c r="I22" s="6">
        <f>F22*G22*H22*E22/1000000</f>
        <v>3.456</v>
      </c>
      <c r="J22" s="6">
        <v>40</v>
      </c>
      <c r="K22" s="6">
        <f>F22*G22*J22*E22/1000000</f>
        <v>8.64</v>
      </c>
      <c r="L22" s="33"/>
    </row>
    <row r="23" spans="1:12" ht="16.5">
      <c r="A23" s="46"/>
      <c r="B23" s="44"/>
      <c r="C23" s="45"/>
      <c r="D23" s="6" t="s">
        <v>26</v>
      </c>
      <c r="E23" s="6">
        <v>650</v>
      </c>
      <c r="F23" s="6">
        <v>6</v>
      </c>
      <c r="G23" s="7">
        <v>55</v>
      </c>
      <c r="H23" s="6">
        <v>16</v>
      </c>
      <c r="I23" s="6">
        <f>F23*G23*H23*E23/1000000</f>
        <v>3.432</v>
      </c>
      <c r="J23" s="6">
        <v>40</v>
      </c>
      <c r="K23" s="6">
        <f>F23*G23*J23*E23/1000000</f>
        <v>8.58</v>
      </c>
      <c r="L23" s="33"/>
    </row>
    <row r="24" spans="1:12" ht="16.5">
      <c r="A24" s="46"/>
      <c r="B24" s="44"/>
      <c r="C24" s="45"/>
      <c r="D24" s="6" t="s">
        <v>27</v>
      </c>
      <c r="E24" s="6">
        <v>700</v>
      </c>
      <c r="F24" s="6">
        <v>6</v>
      </c>
      <c r="G24" s="7">
        <v>50</v>
      </c>
      <c r="H24" s="6">
        <v>16</v>
      </c>
      <c r="I24" s="6">
        <f>F24*G24*H24*E24/1000000</f>
        <v>3.36</v>
      </c>
      <c r="J24" s="6">
        <v>40</v>
      </c>
      <c r="K24" s="6">
        <f>F24*G24*J24*E24/1000000</f>
        <v>8.4</v>
      </c>
      <c r="L24" s="33"/>
    </row>
    <row r="25" spans="1:12" ht="16.5">
      <c r="A25" s="46"/>
      <c r="B25" s="44"/>
      <c r="C25" s="45"/>
      <c r="D25" s="6" t="s">
        <v>28</v>
      </c>
      <c r="E25" s="6">
        <v>750</v>
      </c>
      <c r="F25" s="6">
        <v>6</v>
      </c>
      <c r="G25" s="7">
        <v>50</v>
      </c>
      <c r="H25" s="6">
        <v>16</v>
      </c>
      <c r="I25" s="6">
        <f>F25*G25*H25*E25/1000000</f>
        <v>3.6</v>
      </c>
      <c r="J25" s="6">
        <v>38</v>
      </c>
      <c r="K25" s="6">
        <f>F25*G25*J25*E25/1000000</f>
        <v>8.55</v>
      </c>
      <c r="L25" s="33"/>
    </row>
    <row r="26" spans="1:13" ht="16.5">
      <c r="A26" s="16"/>
      <c r="B26" s="17"/>
      <c r="C26" s="17"/>
      <c r="D26" s="18" t="s">
        <v>29</v>
      </c>
      <c r="E26" s="18">
        <v>800</v>
      </c>
      <c r="F26" s="18">
        <v>6</v>
      </c>
      <c r="G26" s="19">
        <v>45</v>
      </c>
      <c r="H26" s="18">
        <v>16</v>
      </c>
      <c r="I26" s="18">
        <f>F26*G26*H26*E26/1000000</f>
        <v>3.456</v>
      </c>
      <c r="J26" s="18">
        <v>40</v>
      </c>
      <c r="K26" s="18">
        <f>F26*G26*J26*E26/1000000</f>
        <v>8.64</v>
      </c>
      <c r="L26" s="33"/>
      <c r="M26" s="8"/>
    </row>
    <row r="27" spans="1:13" ht="16.5" customHeight="1">
      <c r="A27" s="47" t="s">
        <v>30</v>
      </c>
      <c r="B27" s="48"/>
      <c r="C27" s="48"/>
      <c r="D27" s="48"/>
      <c r="E27" s="48"/>
      <c r="F27" s="48"/>
      <c r="G27" s="48"/>
      <c r="H27" s="48"/>
      <c r="I27" s="48"/>
      <c r="J27" s="48"/>
      <c r="K27" s="49"/>
      <c r="L27" s="33"/>
      <c r="M27" s="8"/>
    </row>
    <row r="28" spans="1:13" ht="16.5" customHeight="1">
      <c r="A28" s="50"/>
      <c r="B28" s="51"/>
      <c r="C28" s="51"/>
      <c r="D28" s="51"/>
      <c r="E28" s="51"/>
      <c r="F28" s="51"/>
      <c r="G28" s="51"/>
      <c r="H28" s="51"/>
      <c r="I28" s="51"/>
      <c r="J28" s="51"/>
      <c r="K28" s="52"/>
      <c r="L28" s="33"/>
      <c r="M28" s="8"/>
    </row>
    <row r="29" spans="1:13" ht="16.5" customHeight="1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2"/>
      <c r="L29" s="33"/>
      <c r="M29" s="8"/>
    </row>
    <row r="30" spans="1:12" ht="16.5" customHeight="1">
      <c r="A30" s="53"/>
      <c r="B30" s="48"/>
      <c r="C30" s="48"/>
      <c r="D30" s="48"/>
      <c r="E30" s="48"/>
      <c r="F30" s="48"/>
      <c r="G30" s="48"/>
      <c r="H30" s="48"/>
      <c r="I30" s="48"/>
      <c r="J30" s="48"/>
      <c r="K30" s="49"/>
      <c r="L30" s="33"/>
    </row>
    <row r="31" spans="1:12" s="1" customFormat="1" ht="13.5" customHeight="1">
      <c r="A31" s="20"/>
      <c r="B31" s="20"/>
      <c r="C31" s="20"/>
      <c r="D31" s="21"/>
      <c r="E31" s="21"/>
      <c r="F31" s="21"/>
      <c r="G31" s="21"/>
      <c r="H31" s="21"/>
      <c r="I31" s="21"/>
      <c r="J31" s="21"/>
      <c r="K31" s="21"/>
      <c r="L31" s="28"/>
    </row>
    <row r="32" spans="1:12" s="1" customFormat="1" ht="17.25" customHeight="1">
      <c r="A32" s="22" t="s">
        <v>39</v>
      </c>
      <c r="B32" s="22"/>
      <c r="C32" s="22"/>
      <c r="D32" s="23"/>
      <c r="E32" s="23"/>
      <c r="I32" s="27"/>
      <c r="L32" s="28"/>
    </row>
    <row r="33" spans="1:12" s="1" customFormat="1" ht="13.5" customHeight="1">
      <c r="A33" s="36" t="s">
        <v>31</v>
      </c>
      <c r="B33" s="36"/>
      <c r="C33" s="36"/>
      <c r="D33" s="37"/>
      <c r="E33" s="37"/>
      <c r="I33" s="27"/>
      <c r="L33" s="28"/>
    </row>
    <row r="34" spans="1:12" s="2" customFormat="1" ht="17.25" customHeight="1">
      <c r="A34" s="36" t="s">
        <v>37</v>
      </c>
      <c r="B34" s="36"/>
      <c r="C34" s="36"/>
      <c r="D34" s="22"/>
      <c r="E34" s="22"/>
      <c r="F34" s="1"/>
      <c r="G34" s="1"/>
      <c r="H34" s="1"/>
      <c r="I34" s="27"/>
      <c r="J34" s="1"/>
      <c r="K34" s="1"/>
      <c r="L34" s="30"/>
    </row>
    <row r="35" spans="1:12" s="3" customFormat="1" ht="16.5" customHeight="1">
      <c r="A35" s="36" t="s">
        <v>36</v>
      </c>
      <c r="B35" s="36"/>
      <c r="C35" s="36"/>
      <c r="D35" s="36"/>
      <c r="E35" s="36"/>
      <c r="F35" s="36"/>
      <c r="G35" s="36"/>
      <c r="H35" s="24"/>
      <c r="I35" s="29"/>
      <c r="J35" s="2"/>
      <c r="K35" s="2"/>
      <c r="L35" s="32"/>
    </row>
    <row r="36" spans="1:12" ht="16.5">
      <c r="A36" s="8"/>
      <c r="B36" s="8"/>
      <c r="C36" s="8"/>
      <c r="D36" s="24"/>
      <c r="E36" s="24"/>
      <c r="F36" s="24"/>
      <c r="G36" s="25"/>
      <c r="H36" s="25"/>
      <c r="I36" s="31"/>
      <c r="J36" s="3"/>
      <c r="K36" s="3"/>
      <c r="L36" s="33"/>
    </row>
    <row r="37" spans="1:12" ht="16.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33"/>
    </row>
    <row r="38" spans="1:12" ht="16.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33"/>
    </row>
    <row r="39" spans="1:12" ht="16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35"/>
    </row>
    <row r="40" spans="1:11" ht="16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</sheetData>
  <sheetProtection/>
  <mergeCells count="4">
    <mergeCell ref="A4:C4"/>
    <mergeCell ref="A2:L3"/>
    <mergeCell ref="A5:C25"/>
    <mergeCell ref="A27:K30"/>
  </mergeCells>
  <printOptions/>
  <pageMargins left="0.31496062992125984" right="0.2362204724409449" top="0.7480314960629921" bottom="0.7480314960629921" header="0.31496062992125984" footer="0.31496062992125984"/>
  <pageSetup horizontalDpi="200" verticalDpi="2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28">
      <selection activeCell="D45" sqref="D45"/>
    </sheetView>
  </sheetViews>
  <sheetFormatPr defaultColWidth="9.00390625" defaultRowHeight="13.5"/>
  <cols>
    <col min="1" max="2" width="9.00390625" style="4" customWidth="1"/>
    <col min="3" max="3" width="3.75390625" style="4" customWidth="1"/>
    <col min="4" max="9" width="9.625" style="4" customWidth="1"/>
    <col min="10" max="10" width="10.00390625" style="4" customWidth="1"/>
    <col min="11" max="11" width="9.625" style="4" customWidth="1"/>
    <col min="12" max="12" width="1.37890625" style="4" hidden="1" customWidth="1"/>
    <col min="13" max="16384" width="9.00390625" style="4" customWidth="1"/>
  </cols>
  <sheetData>
    <row r="1" spans="1:12" ht="32.25" customHeight="1">
      <c r="A1" s="54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31.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3.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4" ht="52.5" customHeight="1">
      <c r="A4" s="38" t="s">
        <v>0</v>
      </c>
      <c r="B4" s="39"/>
      <c r="C4" s="40"/>
      <c r="D4" s="5" t="s">
        <v>1</v>
      </c>
      <c r="E4" s="5" t="s">
        <v>2</v>
      </c>
      <c r="F4" s="5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M4" s="8"/>
      <c r="N4" s="8"/>
    </row>
    <row r="5" spans="1:11" ht="16.5" customHeight="1">
      <c r="A5" s="43" t="s">
        <v>38</v>
      </c>
      <c r="B5" s="58"/>
      <c r="C5" s="58"/>
      <c r="D5" s="6" t="s">
        <v>9</v>
      </c>
      <c r="E5" s="6">
        <v>100</v>
      </c>
      <c r="F5" s="6">
        <v>4</v>
      </c>
      <c r="G5" s="7">
        <v>350</v>
      </c>
      <c r="H5" s="6">
        <v>16</v>
      </c>
      <c r="I5" s="6">
        <f>F5*G5*H5*E5/1000000</f>
        <v>2.24</v>
      </c>
      <c r="J5" s="6">
        <v>60</v>
      </c>
      <c r="K5" s="6">
        <f>F5*G5*J5*E5/1000000</f>
        <v>8.4</v>
      </c>
    </row>
    <row r="6" spans="1:11" ht="16.5" customHeight="1">
      <c r="A6" s="43"/>
      <c r="B6" s="58"/>
      <c r="C6" s="58"/>
      <c r="D6" s="6" t="s">
        <v>10</v>
      </c>
      <c r="E6" s="6">
        <v>140</v>
      </c>
      <c r="F6" s="6">
        <v>4</v>
      </c>
      <c r="G6" s="7">
        <v>250</v>
      </c>
      <c r="H6" s="6">
        <v>16</v>
      </c>
      <c r="I6" s="6">
        <v>2.24</v>
      </c>
      <c r="J6" s="6">
        <v>60</v>
      </c>
      <c r="K6" s="6">
        <v>8.4</v>
      </c>
    </row>
    <row r="7" spans="1:11" ht="16.5">
      <c r="A7" s="43"/>
      <c r="B7" s="58"/>
      <c r="C7" s="58"/>
      <c r="D7" s="6" t="s">
        <v>11</v>
      </c>
      <c r="E7" s="6">
        <v>150</v>
      </c>
      <c r="F7" s="6">
        <v>4</v>
      </c>
      <c r="G7" s="7">
        <v>250</v>
      </c>
      <c r="H7" s="6">
        <v>16</v>
      </c>
      <c r="I7" s="6">
        <f>F7*G7*H7*E7/1000000</f>
        <v>2.4</v>
      </c>
      <c r="J7" s="6">
        <v>57</v>
      </c>
      <c r="K7" s="6">
        <f>F7*G7*J7*E7/1000000</f>
        <v>8.55</v>
      </c>
    </row>
    <row r="8" spans="1:11" ht="16.5">
      <c r="A8" s="43"/>
      <c r="B8" s="58"/>
      <c r="C8" s="58"/>
      <c r="D8" s="6" t="s">
        <v>12</v>
      </c>
      <c r="E8" s="6">
        <v>180</v>
      </c>
      <c r="F8" s="6">
        <v>4</v>
      </c>
      <c r="G8" s="7">
        <v>100</v>
      </c>
      <c r="H8" s="6">
        <v>16</v>
      </c>
      <c r="I8" s="6">
        <f>F8*G8*H8*E8/1000000</f>
        <v>1.152</v>
      </c>
      <c r="J8" s="6">
        <v>60</v>
      </c>
      <c r="K8" s="6">
        <f>F8*G8*J8*E8/1000000</f>
        <v>4.32</v>
      </c>
    </row>
    <row r="9" spans="1:11" ht="16.5">
      <c r="A9" s="43"/>
      <c r="B9" s="58"/>
      <c r="C9" s="58"/>
      <c r="D9" s="6" t="s">
        <v>12</v>
      </c>
      <c r="E9" s="6">
        <v>180</v>
      </c>
      <c r="F9" s="6">
        <v>4</v>
      </c>
      <c r="G9" s="7">
        <v>175</v>
      </c>
      <c r="H9" s="6">
        <v>16</v>
      </c>
      <c r="I9" s="6">
        <f>E9*F9*G9*H9/1000000</f>
        <v>2.016</v>
      </c>
      <c r="J9" s="6">
        <v>60</v>
      </c>
      <c r="K9" s="6">
        <f>E9*F9*G9*J9/1000000</f>
        <v>7.56</v>
      </c>
    </row>
    <row r="10" spans="1:11" ht="16.5">
      <c r="A10" s="43"/>
      <c r="B10" s="58"/>
      <c r="C10" s="58"/>
      <c r="D10" s="6" t="s">
        <v>12</v>
      </c>
      <c r="E10" s="6">
        <v>180</v>
      </c>
      <c r="F10" s="6">
        <v>4</v>
      </c>
      <c r="G10" s="7">
        <v>200</v>
      </c>
      <c r="H10" s="6">
        <v>16</v>
      </c>
      <c r="I10" s="6">
        <f>E10*F10*G10*H10/1000000</f>
        <v>2.304</v>
      </c>
      <c r="J10" s="6">
        <v>60</v>
      </c>
      <c r="K10" s="6">
        <f>E10*F10*G10*J10/1000000</f>
        <v>8.64</v>
      </c>
    </row>
    <row r="11" spans="1:11" ht="16.5">
      <c r="A11" s="43"/>
      <c r="B11" s="58"/>
      <c r="C11" s="58"/>
      <c r="D11" s="6" t="s">
        <v>13</v>
      </c>
      <c r="E11" s="6">
        <v>200</v>
      </c>
      <c r="F11" s="6">
        <v>4</v>
      </c>
      <c r="G11" s="7">
        <v>175</v>
      </c>
      <c r="H11" s="6">
        <v>16</v>
      </c>
      <c r="I11" s="6">
        <v>2.24</v>
      </c>
      <c r="J11" s="6">
        <v>60</v>
      </c>
      <c r="K11" s="6">
        <v>8.4</v>
      </c>
    </row>
    <row r="12" spans="1:11" ht="16.5">
      <c r="A12" s="43"/>
      <c r="B12" s="58"/>
      <c r="C12" s="58"/>
      <c r="D12" s="6" t="s">
        <v>14</v>
      </c>
      <c r="E12" s="6">
        <v>235</v>
      </c>
      <c r="F12" s="6">
        <v>4</v>
      </c>
      <c r="G12" s="7">
        <v>100</v>
      </c>
      <c r="H12" s="6">
        <v>16</v>
      </c>
      <c r="I12" s="6">
        <f>E12*F12*G12*H12/1000000</f>
        <v>1.504</v>
      </c>
      <c r="J12" s="6">
        <v>60</v>
      </c>
      <c r="K12" s="6">
        <f>E12*F12*G12*J12/1000000</f>
        <v>5.64</v>
      </c>
    </row>
    <row r="13" spans="1:11" ht="16.5">
      <c r="A13" s="43"/>
      <c r="B13" s="58"/>
      <c r="C13" s="58"/>
      <c r="D13" s="6" t="s">
        <v>14</v>
      </c>
      <c r="E13" s="6">
        <v>235</v>
      </c>
      <c r="F13" s="6">
        <v>4</v>
      </c>
      <c r="G13" s="7">
        <v>150</v>
      </c>
      <c r="H13" s="6">
        <v>16</v>
      </c>
      <c r="I13" s="6">
        <f>E13*F13*G13*H13/1000000</f>
        <v>2.256</v>
      </c>
      <c r="J13" s="6">
        <v>60</v>
      </c>
      <c r="K13" s="6">
        <f>E13*F13*G13*J13/1000000</f>
        <v>8.46</v>
      </c>
    </row>
    <row r="14" spans="1:11" ht="16.5">
      <c r="A14" s="43"/>
      <c r="B14" s="58"/>
      <c r="C14" s="58"/>
      <c r="D14" s="6" t="s">
        <v>15</v>
      </c>
      <c r="E14" s="6">
        <v>250</v>
      </c>
      <c r="F14" s="6">
        <v>4</v>
      </c>
      <c r="G14" s="7">
        <v>150</v>
      </c>
      <c r="H14" s="6">
        <v>16</v>
      </c>
      <c r="I14" s="6">
        <v>2.4</v>
      </c>
      <c r="J14" s="6">
        <v>57</v>
      </c>
      <c r="K14" s="6">
        <v>8.55</v>
      </c>
    </row>
    <row r="15" spans="1:11" ht="16.5">
      <c r="A15" s="43"/>
      <c r="B15" s="58"/>
      <c r="C15" s="58"/>
      <c r="D15" s="6" t="s">
        <v>32</v>
      </c>
      <c r="E15" s="6">
        <v>260</v>
      </c>
      <c r="F15" s="6">
        <v>4</v>
      </c>
      <c r="G15" s="7">
        <v>125</v>
      </c>
      <c r="H15" s="6">
        <v>16</v>
      </c>
      <c r="I15" s="6">
        <f>E15*F15*G15*H15/1000000</f>
        <v>2.08</v>
      </c>
      <c r="J15" s="6">
        <v>60</v>
      </c>
      <c r="K15" s="6">
        <f>E15*F15*G15*J15/1000000</f>
        <v>7.8</v>
      </c>
    </row>
    <row r="16" spans="1:11" ht="16.5">
      <c r="A16" s="43"/>
      <c r="B16" s="58"/>
      <c r="C16" s="58"/>
      <c r="D16" s="6" t="s">
        <v>16</v>
      </c>
      <c r="E16" s="6">
        <v>300</v>
      </c>
      <c r="F16" s="6">
        <v>4</v>
      </c>
      <c r="G16" s="7">
        <v>125</v>
      </c>
      <c r="H16" s="6">
        <v>16</v>
      </c>
      <c r="I16" s="6">
        <v>2.4</v>
      </c>
      <c r="J16" s="6">
        <v>57</v>
      </c>
      <c r="K16" s="6">
        <v>8.55</v>
      </c>
    </row>
    <row r="17" spans="1:11" ht="16.5">
      <c r="A17" s="43"/>
      <c r="B17" s="58"/>
      <c r="C17" s="58"/>
      <c r="D17" s="6" t="s">
        <v>17</v>
      </c>
      <c r="E17" s="6">
        <v>330</v>
      </c>
      <c r="F17" s="6">
        <v>4</v>
      </c>
      <c r="G17" s="7">
        <v>100</v>
      </c>
      <c r="H17" s="6">
        <v>16</v>
      </c>
      <c r="I17" s="6">
        <f>E17*F17*G17*H17/1000000</f>
        <v>2.112</v>
      </c>
      <c r="J17" s="6">
        <v>60</v>
      </c>
      <c r="K17" s="6">
        <f>E17*F17*G17*J17/1000000</f>
        <v>7.92</v>
      </c>
    </row>
    <row r="18" spans="1:14" ht="16.5">
      <c r="A18" s="43"/>
      <c r="B18" s="58"/>
      <c r="C18" s="58"/>
      <c r="D18" s="6" t="s">
        <v>19</v>
      </c>
      <c r="E18" s="6">
        <v>350</v>
      </c>
      <c r="F18" s="6">
        <v>4</v>
      </c>
      <c r="G18" s="7">
        <v>100</v>
      </c>
      <c r="H18" s="6">
        <v>16</v>
      </c>
      <c r="I18" s="6">
        <f>F18*G18*H18*E18/1000000</f>
        <v>2.24</v>
      </c>
      <c r="J18" s="6">
        <v>60</v>
      </c>
      <c r="K18" s="6">
        <f>F18*G18*J18*E18/1000000</f>
        <v>8.4</v>
      </c>
      <c r="N18" s="9"/>
    </row>
    <row r="19" spans="1:11" ht="16.5">
      <c r="A19" s="43"/>
      <c r="B19" s="58"/>
      <c r="C19" s="58"/>
      <c r="D19" s="6" t="s">
        <v>20</v>
      </c>
      <c r="E19" s="6">
        <v>400</v>
      </c>
      <c r="F19" s="6">
        <v>4</v>
      </c>
      <c r="G19" s="7">
        <v>90</v>
      </c>
      <c r="H19" s="6">
        <v>16</v>
      </c>
      <c r="I19" s="6">
        <f>F19*G19*H19*E19/1000000</f>
        <v>2.304</v>
      </c>
      <c r="J19" s="6">
        <v>60</v>
      </c>
      <c r="K19" s="6">
        <f>F19*G19*J19*E19/1000000</f>
        <v>8.64</v>
      </c>
    </row>
    <row r="20" spans="1:11" ht="16.5">
      <c r="A20" s="43"/>
      <c r="B20" s="58"/>
      <c r="C20" s="58"/>
      <c r="D20" s="6" t="s">
        <v>21</v>
      </c>
      <c r="E20" s="6">
        <v>430</v>
      </c>
      <c r="F20" s="6">
        <v>4</v>
      </c>
      <c r="G20" s="7">
        <v>75</v>
      </c>
      <c r="H20" s="6">
        <v>16</v>
      </c>
      <c r="I20" s="6">
        <v>2.064</v>
      </c>
      <c r="J20" s="6">
        <v>60</v>
      </c>
      <c r="K20" s="6">
        <v>7.74</v>
      </c>
    </row>
    <row r="21" spans="1:11" ht="16.5">
      <c r="A21" s="43"/>
      <c r="B21" s="58"/>
      <c r="C21" s="58"/>
      <c r="D21" s="6" t="s">
        <v>22</v>
      </c>
      <c r="E21" s="6">
        <v>450</v>
      </c>
      <c r="F21" s="6">
        <v>4</v>
      </c>
      <c r="G21" s="7">
        <v>75</v>
      </c>
      <c r="H21" s="6">
        <v>16</v>
      </c>
      <c r="I21" s="6">
        <f aca="true" t="shared" si="0" ref="I21:I30">F21*G21*H21*E21/1000000</f>
        <v>2.16</v>
      </c>
      <c r="J21" s="6">
        <v>60</v>
      </c>
      <c r="K21" s="6">
        <f aca="true" t="shared" si="1" ref="K21:K30">F21*G21*J21*E21/1000000</f>
        <v>8.1</v>
      </c>
    </row>
    <row r="22" spans="1:11" ht="16.5">
      <c r="A22" s="43"/>
      <c r="B22" s="58"/>
      <c r="C22" s="58"/>
      <c r="D22" s="6" t="s">
        <v>23</v>
      </c>
      <c r="E22" s="6">
        <v>500</v>
      </c>
      <c r="F22" s="6">
        <v>4</v>
      </c>
      <c r="G22" s="7">
        <v>75</v>
      </c>
      <c r="H22" s="6">
        <v>16</v>
      </c>
      <c r="I22" s="6">
        <f t="shared" si="0"/>
        <v>2.4</v>
      </c>
      <c r="J22" s="6">
        <v>57</v>
      </c>
      <c r="K22" s="6">
        <f t="shared" si="1"/>
        <v>8.55</v>
      </c>
    </row>
    <row r="23" spans="1:11" ht="16.5">
      <c r="A23" s="43"/>
      <c r="B23" s="58"/>
      <c r="C23" s="58"/>
      <c r="D23" s="6" t="s">
        <v>24</v>
      </c>
      <c r="E23" s="6">
        <v>550</v>
      </c>
      <c r="F23" s="6">
        <v>4</v>
      </c>
      <c r="G23" s="7">
        <v>65</v>
      </c>
      <c r="H23" s="6">
        <v>16</v>
      </c>
      <c r="I23" s="6">
        <f t="shared" si="0"/>
        <v>2.288</v>
      </c>
      <c r="J23" s="6">
        <v>60</v>
      </c>
      <c r="K23" s="6">
        <f t="shared" si="1"/>
        <v>8.58</v>
      </c>
    </row>
    <row r="24" spans="1:11" ht="16.5">
      <c r="A24" s="43"/>
      <c r="B24" s="58"/>
      <c r="C24" s="58"/>
      <c r="D24" s="6" t="s">
        <v>25</v>
      </c>
      <c r="E24" s="6">
        <v>600</v>
      </c>
      <c r="F24" s="6">
        <v>4</v>
      </c>
      <c r="G24" s="7">
        <v>60</v>
      </c>
      <c r="H24" s="6">
        <v>16</v>
      </c>
      <c r="I24" s="6">
        <f>F24*G24*H24*E24/1000000</f>
        <v>2.304</v>
      </c>
      <c r="J24" s="6">
        <v>60</v>
      </c>
      <c r="K24" s="6">
        <f t="shared" si="1"/>
        <v>8.64</v>
      </c>
    </row>
    <row r="25" spans="1:11" ht="16.5">
      <c r="A25" s="43"/>
      <c r="B25" s="58"/>
      <c r="C25" s="58"/>
      <c r="D25" s="6" t="s">
        <v>26</v>
      </c>
      <c r="E25" s="6">
        <v>650</v>
      </c>
      <c r="F25" s="6">
        <v>4</v>
      </c>
      <c r="G25" s="7">
        <v>55</v>
      </c>
      <c r="H25" s="6">
        <v>16</v>
      </c>
      <c r="I25" s="6">
        <f t="shared" si="0"/>
        <v>2.288</v>
      </c>
      <c r="J25" s="6">
        <v>60</v>
      </c>
      <c r="K25" s="6">
        <f t="shared" si="1"/>
        <v>8.58</v>
      </c>
    </row>
    <row r="26" spans="1:11" ht="16.5">
      <c r="A26" s="43"/>
      <c r="B26" s="58"/>
      <c r="C26" s="58"/>
      <c r="D26" s="6" t="s">
        <v>27</v>
      </c>
      <c r="E26" s="6">
        <v>700</v>
      </c>
      <c r="F26" s="6">
        <v>4</v>
      </c>
      <c r="G26" s="7">
        <v>50</v>
      </c>
      <c r="H26" s="6">
        <v>16</v>
      </c>
      <c r="I26" s="6">
        <f t="shared" si="0"/>
        <v>2.24</v>
      </c>
      <c r="J26" s="6">
        <v>60</v>
      </c>
      <c r="K26" s="6">
        <f t="shared" si="1"/>
        <v>8.4</v>
      </c>
    </row>
    <row r="27" spans="1:11" ht="16.5">
      <c r="A27" s="43"/>
      <c r="B27" s="58"/>
      <c r="C27" s="58"/>
      <c r="D27" s="6" t="s">
        <v>28</v>
      </c>
      <c r="E27" s="6">
        <v>750</v>
      </c>
      <c r="F27" s="6">
        <v>4</v>
      </c>
      <c r="G27" s="7">
        <v>50</v>
      </c>
      <c r="H27" s="6">
        <v>16</v>
      </c>
      <c r="I27" s="6">
        <f t="shared" si="0"/>
        <v>2.4</v>
      </c>
      <c r="J27" s="6">
        <v>57</v>
      </c>
      <c r="K27" s="6">
        <f t="shared" si="1"/>
        <v>8.55</v>
      </c>
    </row>
    <row r="28" spans="1:11" ht="16.5">
      <c r="A28" s="43"/>
      <c r="B28" s="58"/>
      <c r="C28" s="58"/>
      <c r="D28" s="6" t="s">
        <v>29</v>
      </c>
      <c r="E28" s="6">
        <v>800</v>
      </c>
      <c r="F28" s="6">
        <v>4</v>
      </c>
      <c r="G28" s="7">
        <v>45</v>
      </c>
      <c r="H28" s="6">
        <v>16</v>
      </c>
      <c r="I28" s="6">
        <f t="shared" si="0"/>
        <v>2.304</v>
      </c>
      <c r="J28" s="6">
        <v>60</v>
      </c>
      <c r="K28" s="6">
        <f t="shared" si="1"/>
        <v>8.64</v>
      </c>
    </row>
    <row r="29" spans="1:11" ht="16.5">
      <c r="A29" s="43"/>
      <c r="B29" s="58"/>
      <c r="C29" s="58"/>
      <c r="D29" s="6" t="s">
        <v>33</v>
      </c>
      <c r="E29" s="6">
        <v>900</v>
      </c>
      <c r="F29" s="6">
        <v>4</v>
      </c>
      <c r="G29" s="7">
        <v>40</v>
      </c>
      <c r="H29" s="6">
        <v>16</v>
      </c>
      <c r="I29" s="6">
        <f t="shared" si="0"/>
        <v>2.304</v>
      </c>
      <c r="J29" s="6">
        <v>60</v>
      </c>
      <c r="K29" s="6">
        <f t="shared" si="1"/>
        <v>8.64</v>
      </c>
    </row>
    <row r="30" spans="1:13" ht="16.5">
      <c r="A30" s="43"/>
      <c r="B30" s="58"/>
      <c r="C30" s="58"/>
      <c r="D30" s="6" t="s">
        <v>34</v>
      </c>
      <c r="E30" s="6">
        <v>1000</v>
      </c>
      <c r="F30" s="6">
        <v>4</v>
      </c>
      <c r="G30" s="7">
        <v>35</v>
      </c>
      <c r="H30" s="6">
        <v>16</v>
      </c>
      <c r="I30" s="6">
        <f t="shared" si="0"/>
        <v>2.24</v>
      </c>
      <c r="J30" s="6">
        <v>60</v>
      </c>
      <c r="K30" s="6">
        <f t="shared" si="1"/>
        <v>8.4</v>
      </c>
      <c r="M30" s="10"/>
    </row>
    <row r="31" spans="1:15" ht="16.5" customHeight="1">
      <c r="A31" s="55"/>
      <c r="B31" s="56"/>
      <c r="C31" s="56"/>
      <c r="D31" s="56"/>
      <c r="E31" s="56"/>
      <c r="F31" s="56"/>
      <c r="G31" s="56"/>
      <c r="H31" s="56"/>
      <c r="I31" s="56"/>
      <c r="J31" s="56"/>
      <c r="K31" s="57"/>
      <c r="M31" s="10"/>
      <c r="O31" s="11"/>
    </row>
    <row r="32" spans="1:13" ht="16.5" customHeight="1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52"/>
      <c r="M32" s="10"/>
    </row>
    <row r="33" spans="1:13" ht="16.5" customHeight="1">
      <c r="A33" s="50"/>
      <c r="B33" s="51"/>
      <c r="C33" s="51"/>
      <c r="D33" s="51"/>
      <c r="E33" s="51"/>
      <c r="F33" s="51"/>
      <c r="G33" s="51"/>
      <c r="H33" s="51"/>
      <c r="I33" s="51"/>
      <c r="J33" s="51"/>
      <c r="K33" s="52"/>
      <c r="M33" s="10"/>
    </row>
    <row r="34" spans="1:11" ht="16.5" customHeight="1">
      <c r="A34" s="50"/>
      <c r="B34" s="51"/>
      <c r="C34" s="51"/>
      <c r="D34" s="51"/>
      <c r="E34" s="51"/>
      <c r="F34" s="51"/>
      <c r="G34" s="51"/>
      <c r="H34" s="51"/>
      <c r="I34" s="51"/>
      <c r="J34" s="51"/>
      <c r="K34" s="52"/>
    </row>
    <row r="35" spans="1:11" s="1" customFormat="1" ht="16.5" customHeight="1">
      <c r="A35" s="59"/>
      <c r="B35" s="59"/>
      <c r="C35" s="59"/>
      <c r="D35" s="59"/>
      <c r="E35" s="59"/>
      <c r="F35" s="59"/>
      <c r="G35" s="59"/>
      <c r="H35" s="59"/>
      <c r="I35" s="59"/>
      <c r="J35" s="59"/>
      <c r="K35" s="59"/>
    </row>
    <row r="36" spans="1:11" s="1" customFormat="1" ht="13.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</row>
    <row r="37" spans="1:11" s="2" customFormat="1" ht="17.25" customHeight="1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</row>
    <row r="38" spans="1:11" s="3" customFormat="1" ht="16.5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</row>
    <row r="39" spans="1:11" s="3" customFormat="1" ht="15.7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</row>
    <row r="40" spans="1:11" ht="16.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</row>
    <row r="41" spans="1:11" ht="16.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</row>
    <row r="42" spans="1:11" ht="16.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</row>
    <row r="43" spans="1:11" ht="16.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</row>
  </sheetData>
  <sheetProtection/>
  <mergeCells count="5">
    <mergeCell ref="A1:L3"/>
    <mergeCell ref="A31:K34"/>
    <mergeCell ref="A5:C30"/>
    <mergeCell ref="A35:K43"/>
    <mergeCell ref="A4:C4"/>
  </mergeCells>
  <printOptions/>
  <pageMargins left="0.31496062992125984" right="0.23622047244094488" top="0.3937007874015748" bottom="0.3937007874015748" header="0.31496062992125984" footer="0.31496062992125984"/>
  <pageSetup horizontalDpi="200" verticalDpi="2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2018-04-13T09:04:29Z</cp:lastPrinted>
  <dcterms:created xsi:type="dcterms:W3CDTF">2006-09-13T11:21:51Z</dcterms:created>
  <dcterms:modified xsi:type="dcterms:W3CDTF">2018-04-17T09:00:19Z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